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\Desktop\Gualano Paper Mg\Revised\To be sent\J Plant Physiol\Para re-envío\Material al 23 de octubre\Proofs\"/>
    </mc:Choice>
  </mc:AlternateContent>
  <bookViews>
    <workbookView xWindow="0" yWindow="0" windowWidth="20490" windowHeight="6930"/>
  </bookViews>
  <sheets>
    <sheet name="Table 1 root" sheetId="1" r:id="rId1"/>
    <sheet name="Table 1 shoot" sheetId="4" r:id="rId2"/>
    <sheet name="Table 1 partitioning" sheetId="3" r:id="rId3"/>
    <sheet name="Table 1 adjusted partitioning" sheetId="18" r:id="rId4"/>
    <sheet name="Fig 2" sheetId="5" r:id="rId5"/>
    <sheet name="Fig 3" sheetId="7" r:id="rId6"/>
    <sheet name="Fig 4" sheetId="8" r:id="rId7"/>
    <sheet name="Fig 5" sheetId="9" r:id="rId8"/>
    <sheet name="Fig 6" sheetId="11" r:id="rId9"/>
    <sheet name="Fig 7" sheetId="10" r:id="rId10"/>
    <sheet name="Fig. S1" sheetId="13" r:id="rId11"/>
    <sheet name="Fig. S2" sheetId="14" r:id="rId12"/>
    <sheet name="Suppl Data A" sheetId="28" r:id="rId13"/>
    <sheet name="Fig S3" sheetId="21" r:id="rId14"/>
    <sheet name="Fig S4" sheetId="22" r:id="rId15"/>
    <sheet name="Fig S5" sheetId="23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9" i="4" l="1"/>
  <c r="AI39" i="4"/>
</calcChain>
</file>

<file path=xl/sharedStrings.xml><?xml version="1.0" encoding="utf-8"?>
<sst xmlns="http://schemas.openxmlformats.org/spreadsheetml/2006/main" count="4431" uniqueCount="695">
  <si>
    <t>Exp</t>
  </si>
  <si>
    <t>Gen</t>
  </si>
  <si>
    <t>K</t>
  </si>
  <si>
    <t>Ca</t>
  </si>
  <si>
    <t>Mg</t>
  </si>
  <si>
    <t>P</t>
  </si>
  <si>
    <t>Na</t>
  </si>
  <si>
    <t>Fe</t>
  </si>
  <si>
    <t>Zn</t>
  </si>
  <si>
    <t>Cu</t>
  </si>
  <si>
    <t>Mn</t>
  </si>
  <si>
    <t>Mo</t>
  </si>
  <si>
    <t>Al</t>
  </si>
  <si>
    <t>Sr</t>
  </si>
  <si>
    <t>a</t>
  </si>
  <si>
    <t>1RS</t>
  </si>
  <si>
    <t>1RW</t>
  </si>
  <si>
    <t>b</t>
  </si>
  <si>
    <t xml:space="preserve">K </t>
  </si>
  <si>
    <t xml:space="preserve">            numDF denDF   F-value p-value</t>
  </si>
  <si>
    <t>BIC</t>
  </si>
  <si>
    <t>(Intercept)     1    29 111.57437  &lt;.0001</t>
  </si>
  <si>
    <t>Gen             1    29   0.00498  0.9442</t>
  </si>
  <si>
    <t xml:space="preserve">            numDF denDF  F-value p-value</t>
  </si>
  <si>
    <t>(Intercept)     1    29 68.75618  &lt;.0001</t>
  </si>
  <si>
    <t>Gen             1    29  0.43145  0.5165</t>
  </si>
  <si>
    <t>(Intercept)     1    29  7.789376  0.0092</t>
  </si>
  <si>
    <t>Gen             1    29 22.350898  0.0001</t>
  </si>
  <si>
    <t>(Intercept)     1    29 1496.9688  &lt;.0001</t>
  </si>
  <si>
    <t>Gen             1    29    0.7425  0.3959</t>
  </si>
  <si>
    <t>(Intercept)     1    29 142.4172  &lt;.0001</t>
  </si>
  <si>
    <t>Gen             1    29   1.1230   0.298</t>
  </si>
  <si>
    <t>(Intercept)     1    29 104.14152  &lt;.0001</t>
  </si>
  <si>
    <t>Gen             1    29   3.67759   0.065</t>
  </si>
  <si>
    <t xml:space="preserve">Transformation with inverse </t>
  </si>
  <si>
    <t>(Intercept)     1    29 9.796708  0.0040</t>
  </si>
  <si>
    <t>Gen             1    29 0.010156  0.9204</t>
  </si>
  <si>
    <t>(Intercept)     1    29 22.820787  &lt;.0001</t>
  </si>
  <si>
    <t>Gen             1    29  0.711016   0.406</t>
  </si>
  <si>
    <t xml:space="preserve">           numDF denDF  F-value p-value</t>
  </si>
  <si>
    <t>(Intercept)     1    29 2.6901357  0.1118</t>
  </si>
  <si>
    <t>Gen             1    29 0.0166163  0.8983</t>
  </si>
  <si>
    <t>(Intercept)     1    29 153.99372  &lt;.0001</t>
  </si>
  <si>
    <t>Gen             1    29   1.45512  0.2375</t>
  </si>
  <si>
    <t>(Intercept)     1    29 1586.5345  &lt;.0001</t>
  </si>
  <si>
    <t>Gen             1    29    2.1586  0.1525</t>
  </si>
  <si>
    <t>(Intercept)     1    29 5583.809  &lt;.0001</t>
  </si>
  <si>
    <t>Gen             1    29   33.548  &lt;.0001</t>
  </si>
  <si>
    <t>(Intercept)     1    29 2122.2516  &lt;.0001</t>
  </si>
  <si>
    <t>Gen             1    29    1.1259  0.2974</t>
  </si>
  <si>
    <t>(Intercept)     1    28 213.48548  &lt;.0001</t>
  </si>
  <si>
    <t>Gen             1    28   1.75878  0.1955</t>
  </si>
  <si>
    <t>(Intercept)     1    29 45.10363  &lt;.0001</t>
  </si>
  <si>
    <t>Gen             1    29  0.00344  0.9536</t>
  </si>
  <si>
    <t>(Intercept)     1    29 19.829475  0.0001</t>
  </si>
  <si>
    <t>Gen             1    29  0.285762  0.5970</t>
  </si>
  <si>
    <t>(Intercept)     1    29 422.7842  &lt;.0001</t>
  </si>
  <si>
    <t>Gen             1    29   0.0696  0.7939</t>
  </si>
  <si>
    <t>(Intercept)     1    29 30.37307  &lt;.0001</t>
  </si>
  <si>
    <t>Gen             1    29 13.52095   0.001</t>
  </si>
  <si>
    <t>(Intercept)     1    29 5.385241  0.0275</t>
  </si>
  <si>
    <t>Gen             1    29 0.548468  0.4649</t>
  </si>
  <si>
    <t>(Intercept)     1    29 269.98141  &lt;.0001</t>
  </si>
  <si>
    <t>Gen             1    29   0.46753  0.4996</t>
  </si>
  <si>
    <t>(Intercept)     1    29 5.708139  0.0236</t>
  </si>
  <si>
    <t>Gen             1    29 2.198338  0.1489</t>
  </si>
  <si>
    <t xml:space="preserve">Transformation with square root </t>
  </si>
  <si>
    <t>(Intercept)     1    29 10.05200  0.0036</t>
  </si>
  <si>
    <t>Gen             1    29 40.76707  &lt;.0001</t>
  </si>
  <si>
    <t>(Intercept)     1    29 306.33688  &lt;.0001</t>
  </si>
  <si>
    <t>Gen             1    29   7.80992  0.0091</t>
  </si>
  <si>
    <t>(Intercept)     1    29 232.26045  &lt;.0001</t>
  </si>
  <si>
    <t>Gen             1    29   3.06698  0.0905</t>
  </si>
  <si>
    <t>(Intercept)     1    29 9.725566  0.0041</t>
  </si>
  <si>
    <t>Gen             1    29 3.291479  0.0800</t>
  </si>
  <si>
    <t>(Intercept)     1    29 29.43411  &lt;.0001</t>
  </si>
  <si>
    <t>Gen             1    29 10.32150  0.0032</t>
  </si>
  <si>
    <t>Treat</t>
  </si>
  <si>
    <t>c</t>
  </si>
  <si>
    <t>d</t>
  </si>
  <si>
    <t xml:space="preserve">Root Mg concentration </t>
  </si>
  <si>
    <t xml:space="preserve">Shoot Mg concentration </t>
  </si>
  <si>
    <t>(Intercept)     1    79  20.6538  &lt;.0001</t>
  </si>
  <si>
    <t>Gen             1    79  61.3907  &lt;.0001</t>
  </si>
  <si>
    <t>Treat           3    79 406.0238  &lt;.0001</t>
  </si>
  <si>
    <t>Gen:Treat       3    79   6.6801   4e-04</t>
  </si>
  <si>
    <t>(Intercept)     1    79 283.42218  &lt;.0001</t>
  </si>
  <si>
    <t>Gen             1    79 295.67691  &lt;.0001</t>
  </si>
  <si>
    <t>Treat           3    79   6.44519  0.0006</t>
  </si>
  <si>
    <t>Gen:Treat       3    79   1.56841  0.2036</t>
  </si>
  <si>
    <t>e</t>
  </si>
  <si>
    <t>f</t>
  </si>
  <si>
    <t>g</t>
  </si>
  <si>
    <t xml:space="preserve">Transpiration </t>
  </si>
  <si>
    <t xml:space="preserve">Transpiration per unit of shoot FW </t>
  </si>
  <si>
    <t>(Intercept)     1    86 72.92230  &lt;.0001</t>
  </si>
  <si>
    <t>Gen             1    86  0.00330  0.9544</t>
  </si>
  <si>
    <t>Treat           1    86 80.62952  &lt;.0001</t>
  </si>
  <si>
    <t>Gen:Treat       1    86  3.67612  0.0585</t>
  </si>
  <si>
    <t>(Intercept)     1    86 90.49260  &lt;.0001</t>
  </si>
  <si>
    <t>Gen             1    86  2.97742  0.0880</t>
  </si>
  <si>
    <t>Treat           1    86 67.05459  &lt;.0001</t>
  </si>
  <si>
    <t>Gen:Treat       1    86  2.37572  0.1269</t>
  </si>
  <si>
    <t>(Intercept)     1    86 24.220054  &lt;.0001</t>
  </si>
  <si>
    <t>Gen             1    86  0.183654  0.6693</t>
  </si>
  <si>
    <t>Treat           1    86  2.067041  0.1541</t>
  </si>
  <si>
    <t>Gen:Treat       1    86  1.691606  0.1969</t>
  </si>
  <si>
    <t>h</t>
  </si>
  <si>
    <t>i</t>
  </si>
  <si>
    <t>Root DW</t>
  </si>
  <si>
    <t>Shoot DW</t>
  </si>
  <si>
    <t>(Intercept)     1    85 165.19597  &lt;.0001</t>
  </si>
  <si>
    <t>Gen             1    85   0.96878  0.3278</t>
  </si>
  <si>
    <t>Treat           1    85  50.33490  &lt;.0001</t>
  </si>
  <si>
    <t>Gen:Treat       1    85  11.47302  0.0011</t>
  </si>
  <si>
    <t>(Intercept)     1    85 446.9288  &lt;.0001</t>
  </si>
  <si>
    <t>Gen             1    85   3.2044  0.0770</t>
  </si>
  <si>
    <t>Treat           1    85  24.6731  &lt;.0001</t>
  </si>
  <si>
    <t>Gen:Treat       1    85   4.3394  0.0402</t>
  </si>
  <si>
    <t>(Intercept)     1    35 1365.4064  &lt;.0001</t>
  </si>
  <si>
    <t>Gen             1    35  482.0238  &lt;.0001</t>
  </si>
  <si>
    <t>Treat           1    35    2.6875  0.1101</t>
  </si>
  <si>
    <t>Gen:Treat       1    35    4.3899  0.0435</t>
  </si>
  <si>
    <t>j</t>
  </si>
  <si>
    <t>1B+40</t>
  </si>
  <si>
    <t>T21</t>
  </si>
  <si>
    <t>k</t>
  </si>
  <si>
    <t>m</t>
  </si>
  <si>
    <t>n</t>
  </si>
  <si>
    <t>CRISPR</t>
  </si>
  <si>
    <t>UBI</t>
  </si>
  <si>
    <t>o</t>
  </si>
  <si>
    <t xml:space="preserve">Mg Partitioning </t>
  </si>
  <si>
    <t>Ibuprofen</t>
  </si>
  <si>
    <t>MeJA</t>
  </si>
  <si>
    <t xml:space="preserve">            numDF  F-value p-value</t>
  </si>
  <si>
    <t>(Intercept)     1 5468.725  &lt;.0001</t>
  </si>
  <si>
    <t>Gen             1    7.262  0.0096</t>
  </si>
  <si>
    <t>Treat           4    8.167  &lt;.0001</t>
  </si>
  <si>
    <t>Gen:Treat       4    4.088  0.0061</t>
  </si>
  <si>
    <t>p</t>
  </si>
  <si>
    <t>q</t>
  </si>
  <si>
    <t>r</t>
  </si>
  <si>
    <t>(Intercept)     1    26 22.462438  0.0001</t>
  </si>
  <si>
    <t>Gen             1    26  0.000763  0.9782</t>
  </si>
  <si>
    <t>s</t>
  </si>
  <si>
    <t>F-test</t>
  </si>
  <si>
    <t>t-test</t>
  </si>
  <si>
    <t>(Intercept)     1    85 345.5395  &lt;.0001</t>
  </si>
  <si>
    <t>Gen             1    85   2.4933   0.118</t>
  </si>
  <si>
    <t>Treat           1    85  32.3866  &lt;.0001</t>
  </si>
  <si>
    <t>Gen:Treat       1    85   6.3012   0.014</t>
  </si>
  <si>
    <t xml:space="preserve"> Gen   emmean         SE df lower.CL upper.CL</t>
  </si>
  <si>
    <t xml:space="preserve">Mg partitioning </t>
  </si>
  <si>
    <t>DW_part</t>
  </si>
  <si>
    <t>DW partitioning</t>
  </si>
  <si>
    <t>(Intercept)     1    29 348.8356  &lt;.0001</t>
  </si>
  <si>
    <t>Gen             1    29   7.3327  0.0112</t>
  </si>
  <si>
    <t xml:space="preserve"> 1RS 1.615252 0.03864746 29 1.536209 1.694295</t>
  </si>
  <si>
    <t xml:space="preserve"> 1RW 1.760847 0.03864746 29 1.681804 1.839890</t>
  </si>
  <si>
    <t xml:space="preserve">  Gen Treat    LSmean       SE</t>
  </si>
  <si>
    <t>1 1RS    10  27.73034 2.901415</t>
  </si>
  <si>
    <t>2 1RW    10  22.13415 2.901415</t>
  </si>
  <si>
    <t>3 1RS    50  52.12493 2.901415</t>
  </si>
  <si>
    <t>4 1RW    50  42.93206 2.901415</t>
  </si>
  <si>
    <t>5 1RS   200  90.21501 2.901415</t>
  </si>
  <si>
    <t>6 1RW   200  69.33525 2.901415</t>
  </si>
  <si>
    <t>7 1RS  1000 134.34761 2.901415</t>
  </si>
  <si>
    <t>8 1RW  1000 105.75059 2.901415</t>
  </si>
  <si>
    <t>1 1RS    10  20.53034 1.299485</t>
  </si>
  <si>
    <t>2 1RW    10  23.67508 1.299485</t>
  </si>
  <si>
    <t>3 1RS    50  43.75393 1.299485</t>
  </si>
  <si>
    <t>4 1RW    50  49.91735 1.299485</t>
  </si>
  <si>
    <t>5 1RS   200  59.56536 1.299485</t>
  </si>
  <si>
    <t>6 1RW   200  70.32841 1.299485</t>
  </si>
  <si>
    <t>7 1RS  1000  99.66131 1.299485</t>
  </si>
  <si>
    <t>8 1RW  1000 111.86333 1.299485</t>
  </si>
  <si>
    <t xml:space="preserve">  Gen Treat   LSmean         SE</t>
  </si>
  <si>
    <t>1 1RS    10 1.855709 0.07284155</t>
  </si>
  <si>
    <t>2 1RW    10 2.559609 0.07284155</t>
  </si>
  <si>
    <t>3 1RS    50 1.817886 0.07284155</t>
  </si>
  <si>
    <t>4 1RW    50 2.794953 0.07284155</t>
  </si>
  <si>
    <t>5 1RS   200 1.515073 0.07284155</t>
  </si>
  <si>
    <t>6 1RW   200 2.492798 0.07284155</t>
  </si>
  <si>
    <t>7 1RS  1000 1.661755 0.07284155</t>
  </si>
  <si>
    <t>8 1RW  1000 2.543907 0.07284155</t>
  </si>
  <si>
    <t xml:space="preserve">  Gen Treat group</t>
  </si>
  <si>
    <t xml:space="preserve">  Gen Treat     group</t>
  </si>
  <si>
    <t xml:space="preserve">1 1RS    10  A       </t>
  </si>
  <si>
    <t xml:space="preserve">2 1RW    10   B      </t>
  </si>
  <si>
    <t xml:space="preserve">3 1RS    50    C     </t>
  </si>
  <si>
    <t xml:space="preserve">4 1RW    50     D    </t>
  </si>
  <si>
    <t xml:space="preserve">5 1RS   200      E   </t>
  </si>
  <si>
    <t xml:space="preserve">6 1RW   200       F  </t>
  </si>
  <si>
    <t xml:space="preserve">7 1RS  1000        G </t>
  </si>
  <si>
    <t>8 1RW  1000         H</t>
  </si>
  <si>
    <t xml:space="preserve">  Gen Treat    LSmean        SE</t>
  </si>
  <si>
    <t>1 1RS    10  6.144515 0.3720979</t>
  </si>
  <si>
    <t>2 1RW    10  6.829281 0.3720979</t>
  </si>
  <si>
    <t>3 1RS  1000 10.156359 0.3720979</t>
  </si>
  <si>
    <t>4 1RW  1000  9.429324 0.3720979</t>
  </si>
  <si>
    <t xml:space="preserve">  Gen Treat   LSmean        SE</t>
  </si>
  <si>
    <t>1 1RS    10 4.731858 0.1522518</t>
  </si>
  <si>
    <t>2 1RW    10 5.223996 0.1522518</t>
  </si>
  <si>
    <t>3 1RS  1000 6.197643 0.1522518</t>
  </si>
  <si>
    <t>4 1RW  1000 6.225390 0.1522518</t>
  </si>
  <si>
    <t>1 1RS    10 3.882622 0.6282192</t>
  </si>
  <si>
    <t>2 1RW    10 2.822855 0.6282192</t>
  </si>
  <si>
    <t>3 1RS  1000 3.409022 0.6282192</t>
  </si>
  <si>
    <t>4 1RW  1000 4.528792 0.6282192</t>
  </si>
  <si>
    <t xml:space="preserve">  Gen Treat     LSmean          SE</t>
  </si>
  <si>
    <t>1 1RS    10 0.06780385 0.002995052</t>
  </si>
  <si>
    <t>2 1RW    10 0.08088646 0.002995052</t>
  </si>
  <si>
    <t>3 1RS  1000 0.09917341 0.002995052</t>
  </si>
  <si>
    <t>4 1RW  1000 0.09198211 0.002995052</t>
  </si>
  <si>
    <t xml:space="preserve">1 1RS    10   A  </t>
  </si>
  <si>
    <t xml:space="preserve">2 1RW    10    B </t>
  </si>
  <si>
    <t>3 1RW  1000     C</t>
  </si>
  <si>
    <t>4 1RS  1000     C</t>
  </si>
  <si>
    <t xml:space="preserve">  Gen Treat    LSmean          SE</t>
  </si>
  <si>
    <t>1 1RS    10 0.1744028 0.007157275</t>
  </si>
  <si>
    <t>2 1RW    10 0.2021028 0.007157275</t>
  </si>
  <si>
    <t>3 1RS  1000 0.2248246 0.007157275</t>
  </si>
  <si>
    <t>4 1RW  1000 0.2227289 0.007157275</t>
  </si>
  <si>
    <t xml:space="preserve">1 1RS    10    A </t>
  </si>
  <si>
    <t>2 1RW    10     B</t>
  </si>
  <si>
    <t>3 1RW  1000     B</t>
  </si>
  <si>
    <t>4 1RS  1000     B</t>
  </si>
  <si>
    <t>1 1RS    10 31.53333 0.5779453</t>
  </si>
  <si>
    <t>2 1RW    10 37.05417 0.5779453</t>
  </si>
  <si>
    <t>3 1RS  1000 43.85833 0.5779453</t>
  </si>
  <si>
    <t>4 1RW  1000 43.19167 0.5779453</t>
  </si>
  <si>
    <t>1 1RS    10 376.6349 12.280164</t>
  </si>
  <si>
    <t>2 1RW    10 157.5945 10.418596</t>
  </si>
  <si>
    <t>3 1RS  1000 384.7266 11.521144</t>
  </si>
  <si>
    <t>4 1RW  1000 119.5833  9.963528</t>
  </si>
  <si>
    <t xml:space="preserve">    Gen   LSmean        SE</t>
  </si>
  <si>
    <t>1 1B+40 2.228509 0.1204917</t>
  </si>
  <si>
    <t>2   1RS 1.863678 0.1204917</t>
  </si>
  <si>
    <t>3   1RW 3.016282 0.1238374</t>
  </si>
  <si>
    <t>4   T21 2.181138 0.1275939</t>
  </si>
  <si>
    <t xml:space="preserve">    Gen group</t>
  </si>
  <si>
    <t xml:space="preserve">1   1RS   A  </t>
  </si>
  <si>
    <t xml:space="preserve">2   T21   AB </t>
  </si>
  <si>
    <t xml:space="preserve">3 1B+40    B </t>
  </si>
  <si>
    <t>4   1RW     C</t>
  </si>
  <si>
    <t xml:space="preserve">  Gen Treat   group</t>
  </si>
  <si>
    <t xml:space="preserve">1 1RW    10  A     </t>
  </si>
  <si>
    <t xml:space="preserve">2 1RS    10  A     </t>
  </si>
  <si>
    <t xml:space="preserve">3 1RW    50   B    </t>
  </si>
  <si>
    <t xml:space="preserve">4 1RS    50   B    </t>
  </si>
  <si>
    <t xml:space="preserve">6 1RS   200     C  </t>
  </si>
  <si>
    <t xml:space="preserve">5 1RW   200    D   </t>
  </si>
  <si>
    <t xml:space="preserve">7 1RW  1000      F </t>
  </si>
  <si>
    <t>8 1RS  1000       E</t>
  </si>
  <si>
    <t>3 1RS    10     A</t>
  </si>
  <si>
    <t>4 1RS  1000     A</t>
  </si>
  <si>
    <t xml:space="preserve">1 1RW  1000    B </t>
  </si>
  <si>
    <t xml:space="preserve">   Gen Treat   LSmean         SE</t>
  </si>
  <si>
    <t>1  1RS     0 1.393742 0.06635964</t>
  </si>
  <si>
    <t>2  1RW     0 1.707680 0.06635964</t>
  </si>
  <si>
    <t>3  1RS   0.5 1.303259 0.06635964</t>
  </si>
  <si>
    <t>4  1RW   0.5 1.395245 0.06635964</t>
  </si>
  <si>
    <t>5  1RS     1 1.207149 0.06635964</t>
  </si>
  <si>
    <t>6  1RW     1 1.338880 0.06635964</t>
  </si>
  <si>
    <t>7  1RS     5 1.518551 0.06635964</t>
  </si>
  <si>
    <t>8  1RW     5 1.409427 0.06635964</t>
  </si>
  <si>
    <t>9  1RS    20 1.429426 0.06635964</t>
  </si>
  <si>
    <t>10 1RW    20 1.367820 0.06635964</t>
  </si>
  <si>
    <t xml:space="preserve">   Gen Treat group</t>
  </si>
  <si>
    <t xml:space="preserve">1  1RS     1    A </t>
  </si>
  <si>
    <t xml:space="preserve">2  1RS   0.5    A </t>
  </si>
  <si>
    <t xml:space="preserve">3  1RW     1    A </t>
  </si>
  <si>
    <t xml:space="preserve">4  1RW    20    A </t>
  </si>
  <si>
    <t xml:space="preserve">5  1RS     0    A </t>
  </si>
  <si>
    <t xml:space="preserve">6  1RW   0.5    A </t>
  </si>
  <si>
    <t xml:space="preserve">7  1RW     5    A </t>
  </si>
  <si>
    <t xml:space="preserve">8  1RS    20    A </t>
  </si>
  <si>
    <t>9  1RS     5    AB</t>
  </si>
  <si>
    <t>10 1RW     0     B</t>
  </si>
  <si>
    <t xml:space="preserve">  Gen   LSmean       SE</t>
  </si>
  <si>
    <t>1 1RS 1132.553 52.12709</t>
  </si>
  <si>
    <t>2 1RW 1122.620 52.12709</t>
  </si>
  <si>
    <t xml:space="preserve">  Gen   LSmean      SE</t>
  </si>
  <si>
    <t>1 1RS 117.5544 3.58709</t>
  </si>
  <si>
    <t>2 1RW 120.8323 3.58709</t>
  </si>
  <si>
    <t>1 1RS 144.4722 3.61698</t>
  </si>
  <si>
    <t>2 1RW 130.5971 3.61698</t>
  </si>
  <si>
    <t>1 1RS 258.1728 3.102747</t>
  </si>
  <si>
    <t>2 1RW 261.8923 3.102747</t>
  </si>
  <si>
    <t>1 1RS 177.2910 25.78326</t>
  </si>
  <si>
    <t>2 1RW 190.9898 25.78326</t>
  </si>
  <si>
    <t>1 1RS 57.95899 3.46629</t>
  </si>
  <si>
    <t>2 1RW 67.20685 3.46629</t>
  </si>
  <si>
    <t xml:space="preserve"> Gen   LSmean        SE</t>
  </si>
  <si>
    <t>1 1RS 1.342144 0.1608207</t>
  </si>
  <si>
    <t>2 1RW 1.125089 0.1608207</t>
  </si>
  <si>
    <t xml:space="preserve">  Gen    LSmean         SE</t>
  </si>
  <si>
    <t>1 1RS 0.7467847 0.03459748</t>
  </si>
  <si>
    <t>2 1RW 0.7516352 0.03459748</t>
  </si>
  <si>
    <t xml:space="preserve">  Gen   LSmean        SE</t>
  </si>
  <si>
    <t>1 1RS 4.276290 0.1992506</t>
  </si>
  <si>
    <t>2 1RW 4.510031 0.1992506</t>
  </si>
  <si>
    <t xml:space="preserve">  Gen    LSmean          SE</t>
  </si>
  <si>
    <t>1 1RS 0.1269726 0.006980885</t>
  </si>
  <si>
    <t>2 1RW 0.1346050 0.006980885</t>
  </si>
  <si>
    <t>1 1RS 4.255142 0.1701552</t>
  </si>
  <si>
    <t>2 1RW 4.369292 0.1701552</t>
  </si>
  <si>
    <t xml:space="preserve">  Gen     LSmean         SE</t>
  </si>
  <si>
    <t>1 1RS 0.05007173 0.00258709</t>
  </si>
  <si>
    <t>2 1RW 0.05009055 0.00258709</t>
  </si>
  <si>
    <t>1 1RS 1215.114 41.94302</t>
  </si>
  <si>
    <t>2 1RW 1144.725 41.94302</t>
  </si>
  <si>
    <t>1 1RS 185.2640 6.992518</t>
  </si>
  <si>
    <t>2 1RW 199.3987 6.992518</t>
  </si>
  <si>
    <t xml:space="preserve"> Gen    LSmean       SE</t>
  </si>
  <si>
    <t>1 1RS  96.52466 2.045956</t>
  </si>
  <si>
    <t>2 1RW 112.73815 2.045956</t>
  </si>
  <si>
    <t>1 1RS 251.8807 3.080558</t>
  </si>
  <si>
    <t>2 1RW 256.4282 3.080558</t>
  </si>
  <si>
    <t xml:space="preserve">  Gen LSmean       SE</t>
  </si>
  <si>
    <t>1 1RS 138.43 29.82516</t>
  </si>
  <si>
    <t>2 1RW 186.31 28.55542</t>
  </si>
  <si>
    <t>1 1RS 2.469546 0.2158374</t>
  </si>
  <si>
    <t>2 1RW 2.640914 0.2158374</t>
  </si>
  <si>
    <t>1 1RS 1.008797 0.0481716</t>
  </si>
  <si>
    <t>2 1RW 1.004851 0.0481716</t>
  </si>
  <si>
    <t>1 1RS 0.2144666 0.003843914</t>
  </si>
  <si>
    <t>2 1RW 0.2158769 0.003843914</t>
  </si>
  <si>
    <t>1 1RS 3.274528 0.0503778</t>
  </si>
  <si>
    <t>2 1RW 3.532242 0.0503778</t>
  </si>
  <si>
    <t xml:space="preserve">  Gen     LSmean          SE</t>
  </si>
  <si>
    <t>1 1RS 0.09007596 0.001367281</t>
  </si>
  <si>
    <t>2 1RW 0.09148469 0.001367281</t>
  </si>
  <si>
    <t>1 1RS 0.5257562 0.08664617</t>
  </si>
  <si>
    <t>2 1RW 0.6944446 0.08664617</t>
  </si>
  <si>
    <t>1 1RS 0.02899029 0.001307284</t>
  </si>
  <si>
    <t>2 1RW 0.03168686 0.001307284</t>
  </si>
  <si>
    <t xml:space="preserve">  Gen  LSmean       SE</t>
  </si>
  <si>
    <t>1 1RS 1.79642 0.140351</t>
  </si>
  <si>
    <t>2 1RW 1.86860 0.140351</t>
  </si>
  <si>
    <t>1 1RS 2.593155 0.1332138</t>
  </si>
  <si>
    <t>2 1RW 2.955236 0.1332138</t>
  </si>
  <si>
    <t xml:space="preserve">  Gen   LSmean         SE</t>
  </si>
  <si>
    <t>1 1RS 1.223013 0.05666901</t>
  </si>
  <si>
    <t>2 1RW 1.726392 0.05666901</t>
  </si>
  <si>
    <t>1 1RS 1.577770 0.03737074</t>
  </si>
  <si>
    <t>2 1RW 1.723065 0.03737074</t>
  </si>
  <si>
    <t>1 1RS 1.559417 0.2494891</t>
  </si>
  <si>
    <t>2 1RW 1.814377 0.2388676</t>
  </si>
  <si>
    <t>1 1RS 0.07217122 0.007034868</t>
  </si>
  <si>
    <t>2 1RW 0.07143893 0.007034868</t>
  </si>
  <si>
    <t>1 1RS 1.394587 0.09307218</t>
  </si>
  <si>
    <t>2 1RW 1.621349 0.09307218</t>
  </si>
  <si>
    <t>1 1RS 0.5131011 0.02250468</t>
  </si>
  <si>
    <t>2 1RW 0.5868824 0.02250468</t>
  </si>
  <si>
    <t>1 1RS 1.250284 0.09322883</t>
  </si>
  <si>
    <t>2 1RW 1.481786 0.09322883</t>
  </si>
  <si>
    <t>1 1RS 1.357589 0.09071916</t>
  </si>
  <si>
    <t>2 1RW 1.586565 0.09071916</t>
  </si>
  <si>
    <t>1 1RS 0.2823573 0.08297991</t>
  </si>
  <si>
    <t>2 1RW 0.5144827 0.08297991</t>
  </si>
  <si>
    <t>1 1RS 1.000460 0.07330232</t>
  </si>
  <si>
    <t>2 1RW 1.244854 0.07330232</t>
  </si>
  <si>
    <t xml:space="preserve">     Gen   LSmean        SE</t>
  </si>
  <si>
    <t>1    1RS 4.631600 0.5987237</t>
  </si>
  <si>
    <t>2    1RW 6.648682 0.5769211</t>
  </si>
  <si>
    <t>3 CRISPR 4.717436 0.5815647</t>
  </si>
  <si>
    <t>4    UBI 4.022250 0.5620851</t>
  </si>
  <si>
    <t>1 1RS 28.41969 0.815983</t>
  </si>
  <si>
    <t>2 1RW 28.38803 0.815983</t>
  </si>
  <si>
    <t>1 1RS    10 0.2422067 0.0099808</t>
  </si>
  <si>
    <t>2 1RW    10 0.2829893 0.0099808</t>
  </si>
  <si>
    <t>3 1RS  1000 0.3239980 0.0099808</t>
  </si>
  <si>
    <t>4 1RW  1000 0.3147110 0.0099808</t>
  </si>
  <si>
    <t>Transformation with power ^-1.51</t>
  </si>
  <si>
    <t>(Intercept)     1    29 263.49076  &lt;.0001</t>
  </si>
  <si>
    <t>Gen             1    29   0.08616  0.7712</t>
  </si>
  <si>
    <t>Transformation with power ^0.06</t>
  </si>
  <si>
    <t>(Intercept)     1    28 10116.501  &lt;.0001</t>
  </si>
  <si>
    <t>Gen             1    28     0.042  0.8398</t>
  </si>
  <si>
    <t>(Intercept)     1    29 64.99823  &lt;.0001</t>
  </si>
  <si>
    <t>Gen             1    29  4.23255  0.0487</t>
  </si>
  <si>
    <t>(Intercept)     1    64 6981.021  &lt;.0001</t>
  </si>
  <si>
    <t>Gen             3    64   16.133  &lt;.0001</t>
  </si>
  <si>
    <t xml:space="preserve">Transformation with power ^-1.5 </t>
  </si>
  <si>
    <t>1 1RS 1.761348 0.04090765</t>
  </si>
  <si>
    <t>2 1RW 1.759309 0.04090765</t>
  </si>
  <si>
    <t>(Intercept)     1    29 332.6012  &lt;.0001</t>
  </si>
  <si>
    <t>Gen             1    29   0.0013  0.9717</t>
  </si>
  <si>
    <t>1 1RS 1.959563 0.1448165</t>
  </si>
  <si>
    <t>2 1RW 1.866578 0.1448165</t>
  </si>
  <si>
    <t>(Intercept)     1    29 286.41947  &lt;.0001</t>
  </si>
  <si>
    <t>Gen             1    29   0.54175  0.4676</t>
  </si>
  <si>
    <t>1 1RS 2.823396 0.1395496</t>
  </si>
  <si>
    <t>2 1RW 2.956581 0.1395496</t>
  </si>
  <si>
    <t>(Intercept)     1    29 160.52239  &lt;.0001</t>
  </si>
  <si>
    <t>Gen             1    29   5.20983    0.03</t>
  </si>
  <si>
    <t>1 1RS 1.326206 0.0557707</t>
  </si>
  <si>
    <t>2 1RW 1.729821 0.0557707</t>
  </si>
  <si>
    <t>(Intercept)     1    29 10.18335  0.0034</t>
  </si>
  <si>
    <t>Gen             1    29 27.06029  &lt;.0001</t>
  </si>
  <si>
    <t>1 1RS 1.720429 0.03983068</t>
  </si>
  <si>
    <t>2 1RW 1.721380 0.03983068</t>
  </si>
  <si>
    <t>(Intercept)     1    29 290.17632  &lt;.0001</t>
  </si>
  <si>
    <t>Gen             1    29   0.00029  0.9864</t>
  </si>
  <si>
    <t>1 1RS 1.706820 0.2553202</t>
  </si>
  <si>
    <t>2 1RW 1.812456 0.2444505</t>
  </si>
  <si>
    <t xml:space="preserve">  Gen     LSmean       SE</t>
  </si>
  <si>
    <t>1 1RS 0.07880595 0.007291</t>
  </si>
  <si>
    <t>2 1RW 0.07140731 0.007291</t>
  </si>
  <si>
    <t>1 1RS 1.365100 0.09488245</t>
  </si>
  <si>
    <t>2 1RW 1.480958 0.09488245</t>
  </si>
  <si>
    <t>(Intercept)     1    29 64.64215  &lt;.0001</t>
  </si>
  <si>
    <t>Gen             1    29  0.44928   0.508</t>
  </si>
  <si>
    <t>1 1RS 1.093378 0.07504094</t>
  </si>
  <si>
    <t>2 1RW 1.242825 0.07504094</t>
  </si>
  <si>
    <t>(Intercept)     1    29 28.857462  &lt;.0001</t>
  </si>
  <si>
    <t>Gen             1    29  3.704537  0.0641</t>
  </si>
  <si>
    <t>(Intercept)     1    28 132.93865  &lt;.0001</t>
  </si>
  <si>
    <t>Gen             1    28   0.00007  0.9935</t>
  </si>
  <si>
    <t>1 1RS 1.520884 0.09789388</t>
  </si>
  <si>
    <t>2 1RW 1.619681 0.09789388</t>
  </si>
  <si>
    <t>(Intercept)     1    29 221.24829  &lt;.0001</t>
  </si>
  <si>
    <t>Gen             1    29   0.52624   0.474</t>
  </si>
  <si>
    <t>1 1RS 0.5616816 0.02298251</t>
  </si>
  <si>
    <t>2 1RW 0.5851969 0.02298251</t>
  </si>
  <si>
    <t>1 1RS 1.486294 0.09420037</t>
  </si>
  <si>
    <t>2 1RW 1.582246 0.09420037</t>
  </si>
  <si>
    <t>(Intercept)     1    29 9.832860  0.0039</t>
  </si>
  <si>
    <t>Gen             1    29 0.536064  0.4699</t>
  </si>
  <si>
    <t>1 1RS 0.3118782 0.08284221</t>
  </si>
  <si>
    <t>2 1RW 0.5125964 0.08284221</t>
  </si>
  <si>
    <t>3 1RW  1000    BC</t>
  </si>
  <si>
    <t xml:space="preserve">Total dry weight </t>
  </si>
  <si>
    <t>(Intercept)     1    29 2.8817627  0.1003</t>
  </si>
  <si>
    <t>Gen             1    29 0.0742531  0.7872</t>
  </si>
  <si>
    <t>(Intercept)     1    29 3.581473  0.0684</t>
  </si>
  <si>
    <t>Gen             1    29 2.224766  0.1466</t>
  </si>
  <si>
    <t xml:space="preserve">  Gen    LSmean       SE</t>
  </si>
  <si>
    <t>&lt; 2.2e-16</t>
  </si>
  <si>
    <t>t</t>
  </si>
  <si>
    <t>l</t>
  </si>
  <si>
    <t>u</t>
  </si>
  <si>
    <t>Root Mg concentration</t>
  </si>
  <si>
    <t>Shoot Mg concentration</t>
  </si>
  <si>
    <t xml:space="preserve">    Gen   LSmean       SE</t>
  </si>
  <si>
    <t>1 1B+40 72.24704 5.680206</t>
  </si>
  <si>
    <t>2   1RS 83.65295 5.680206</t>
  </si>
  <si>
    <t>3   1RW 63.95674 5.837930</t>
  </si>
  <si>
    <t>4   T21 73.10117 6.015018</t>
  </si>
  <si>
    <t>1 1B+40 67.21658 3.876624</t>
  </si>
  <si>
    <t>2   1RS 68.63602 3.876624</t>
  </si>
  <si>
    <t>3   1RW 81.58312 3.984268</t>
  </si>
  <si>
    <t>4   T21 73.53596 4.105127</t>
  </si>
  <si>
    <t>(Intercept)     1    64 59.09105  &lt;.0001</t>
  </si>
  <si>
    <t>Gen             3    64  2.99777  0.0371</t>
  </si>
  <si>
    <t xml:space="preserve">1 1B+40    A </t>
  </si>
  <si>
    <t>2   1RS    AB</t>
  </si>
  <si>
    <t>3   T21    AB</t>
  </si>
  <si>
    <t>4   1RW     B</t>
  </si>
  <si>
    <t xml:space="preserve">Root length </t>
  </si>
  <si>
    <t xml:space="preserve">     Gen   LSmean       SE</t>
  </si>
  <si>
    <t xml:space="preserve"> contrast     estimate   SE df t.ratio p.value</t>
  </si>
  <si>
    <t xml:space="preserve">   Gen Treat   LSmean       SE</t>
  </si>
  <si>
    <t>1  1RS     0 255.8333 6.286360</t>
  </si>
  <si>
    <t>2  1RW     0 178.0000 6.886362</t>
  </si>
  <si>
    <t>3  1RS   0.5 251.2000 6.886362</t>
  </si>
  <si>
    <t>4  1RW   0.5 144.4000 6.886362</t>
  </si>
  <si>
    <t>5  1RS     1 247.5000 6.286360</t>
  </si>
  <si>
    <t>6  1RW     1 121.6667 6.286360</t>
  </si>
  <si>
    <t>7  1RS     5 215.8333 6.286360</t>
  </si>
  <si>
    <t>8  1RW     5 114.6667 6.286360</t>
  </si>
  <si>
    <t>9  1RS    20 147.1667 6.286360</t>
  </si>
  <si>
    <t>10 1RW    20 118.5000 6.286360</t>
  </si>
  <si>
    <t xml:space="preserve">   Gen Treat  group</t>
  </si>
  <si>
    <t xml:space="preserve">5  1RS    20    C  </t>
  </si>
  <si>
    <t>4 1RW  1000     B</t>
  </si>
  <si>
    <t xml:space="preserve">          Df    Sum Sq   Mean Sq F value    Pr(&gt;F)    </t>
  </si>
  <si>
    <t>Gen        1 0.0131626 0.0131626 439.404 &lt; 2.2e-16 ***</t>
  </si>
  <si>
    <t>Treat      4 0.0054242 0.0013561  45.269 1.489e-15 ***</t>
  </si>
  <si>
    <t>Gen:Treat  4 0.0017862 0.0004466  14.907 6.162e-08 ***</t>
  </si>
  <si>
    <t xml:space="preserve">Residuals 47 0.0014079 0.0000300                      </t>
  </si>
  <si>
    <t>1 1RS    10 35.42500 0.4400614</t>
  </si>
  <si>
    <t>2 1RW    10 39.22500 0.4400614</t>
  </si>
  <si>
    <t>3 1RS  1000 43.15833 0.4400614</t>
  </si>
  <si>
    <t>4 1RW  1000 42.97500 0.4400614</t>
  </si>
  <si>
    <t>(Intercept)     1    89 2493.3140  &lt;.0001</t>
  </si>
  <si>
    <t>Gen             1    89   16.8861   1e-04</t>
  </si>
  <si>
    <t>Treat           1    89  170.2352  &lt;.0001</t>
  </si>
  <si>
    <t>Gen:Treat       1    89   20.4836  &lt;.0001</t>
  </si>
  <si>
    <t>-</t>
  </si>
  <si>
    <t>(Intercept)     1    29 20.362525  0.0001</t>
  </si>
  <si>
    <t>Gen             1    29  0.008924  0.9254</t>
  </si>
  <si>
    <t>(Intercept)     1    29 178.77445  &lt;.0001</t>
  </si>
  <si>
    <t>Gen             1    29  21.94795   1e-04</t>
  </si>
  <si>
    <t>(Intercept)     1    29 122.45666  &lt;.0001</t>
  </si>
  <si>
    <t>Gen             1    29   0.11804  0.7336</t>
  </si>
  <si>
    <t>(Intercept)     1    29 8.657826  0.0063</t>
  </si>
  <si>
    <t>Gen             1    29 2.597732  0.1178</t>
  </si>
  <si>
    <t>(Intercept)     1    29 232.19989  &lt;.0001</t>
  </si>
  <si>
    <t>Gen             1    29   0.51609  0.4783</t>
  </si>
  <si>
    <t>(Intercept)     1    29 8.658804  0.0063</t>
  </si>
  <si>
    <t>Gen             1    29 0.020510  0.8871</t>
  </si>
  <si>
    <t>(Intercept)     1    29 3.0170118  0.0930</t>
  </si>
  <si>
    <t>Gen             1    29 0.2210078  0.6418</t>
  </si>
  <si>
    <t>(Intercept)     1    79   26.7811  &lt;.0001</t>
  </si>
  <si>
    <t>Gen             1    79   88.0468  &lt;.0001</t>
  </si>
  <si>
    <t>Treat           3    79 2146.5312  &lt;.0001</t>
  </si>
  <si>
    <t>Gen:Treat       3    79    9.6633  &lt;.0001</t>
  </si>
  <si>
    <t>(Intercept)     1    89 32936.90  &lt;.0001</t>
  </si>
  <si>
    <t>Gen             1    89     6.95  0.0099</t>
  </si>
  <si>
    <t>Treat           1    89   262.91  &lt;.0001</t>
  </si>
  <si>
    <t>Gen:Treat       1    89    29.05  &lt;.0001</t>
  </si>
  <si>
    <t>(Intercept)     1    64 260.20528  &lt;.0001</t>
  </si>
  <si>
    <t>Gen             3    64   2.10474  0.1083</t>
  </si>
  <si>
    <t xml:space="preserve">2 1RS  1000   AB </t>
  </si>
  <si>
    <t xml:space="preserve">3 1RS    50   AB </t>
  </si>
  <si>
    <t>5 1RW   200     C</t>
  </si>
  <si>
    <t>6 1RW  1000     C</t>
  </si>
  <si>
    <t>7 1RW    10     C</t>
  </si>
  <si>
    <t>8 1RW    50     C</t>
  </si>
  <si>
    <t xml:space="preserve">1 1RS   200   B  </t>
  </si>
  <si>
    <t xml:space="preserve">4 1RS    10    A </t>
  </si>
  <si>
    <t xml:space="preserve">2 1RW    10    A </t>
  </si>
  <si>
    <t>3 1RS  1000     B</t>
  </si>
  <si>
    <t xml:space="preserve">When two or more models display the same values for normality and p value for the effect of the genotype, only the one with the lowest BIC is reported </t>
  </si>
  <si>
    <t>C</t>
  </si>
  <si>
    <t>IBU</t>
  </si>
  <si>
    <t xml:space="preserve">          Df  Sum Sq Mean Sq F value    Pr(&gt;F)    </t>
  </si>
  <si>
    <t>Non modelled</t>
  </si>
  <si>
    <t>varIdent(form=~1|Exp)</t>
  </si>
  <si>
    <t>varIdent(form=~1|Gen)</t>
  </si>
  <si>
    <t>varIdent(form=~1|Gen*Exp)</t>
  </si>
  <si>
    <t>varPower(form=~fitted(.))</t>
  </si>
  <si>
    <t>varPower(form=~fitted(.)|Exp)</t>
  </si>
  <si>
    <t>varPower(form=~fitted(.)|Gen)</t>
  </si>
  <si>
    <t>varPower(form=~fitted(.)|Gen*Exp)</t>
  </si>
  <si>
    <t>varExp(form=~fitted(.))</t>
  </si>
  <si>
    <t>varExp(form=~fitted(.)|Exp)</t>
  </si>
  <si>
    <t>varExp(form=~fitted(.)|Gen)</t>
  </si>
  <si>
    <t>varExp(form=~fitted(.)|Gen*Exp)</t>
  </si>
  <si>
    <t>Gen effect (p value)</t>
  </si>
  <si>
    <t>1RW(NE) - 1RW(E)</t>
  </si>
  <si>
    <t>1RS(NT) - 1RS(T)</t>
  </si>
  <si>
    <t xml:space="preserve">Degrees-of-freedom method: containment </t>
  </si>
  <si>
    <t xml:space="preserve">P value adjustment: tukey method for comparing a family of 4 estimates </t>
  </si>
  <si>
    <t>1    1RS 51.07921 0.9415468</t>
  </si>
  <si>
    <t>4    UBI 49.53128 0.8839294</t>
  </si>
  <si>
    <t>2    1RW 45.04044 0.9072602</t>
  </si>
  <si>
    <t>3 CRISPR 47.04042 0.9145627</t>
  </si>
  <si>
    <t>&lt;.0001</t>
  </si>
  <si>
    <t>1    1RS 110.8015 6.410174</t>
  </si>
  <si>
    <t>2    1RW 107.7663 6.176746</t>
  </si>
  <si>
    <t>3 CRISPR 101.1439 6.226463</t>
  </si>
  <si>
    <t>4    UBI  97.0597 6.017907</t>
  </si>
  <si>
    <t>(Intercept)     1    59 1154.2000  &lt;.0001</t>
  </si>
  <si>
    <t>Gen             3    59    1.0241  0.3886</t>
  </si>
  <si>
    <t xml:space="preserve"> 1RS - UBI       13.77 8.69 59   1.585  0.1184</t>
  </si>
  <si>
    <t xml:space="preserve"> CRISPR - 1RW    -6.37 8.67 59  -0.735  0.4654</t>
  </si>
  <si>
    <t xml:space="preserve">varIdent(form=~1|Exp) </t>
  </si>
  <si>
    <t xml:space="preserve">varIdent(form=~1|Gen*Exp) </t>
  </si>
  <si>
    <t>varIdent(form=~1|Treat)</t>
  </si>
  <si>
    <t>varIdent(form=~1|Gen*Treat)</t>
  </si>
  <si>
    <t>varPower(form=~fitted(.)|Treat)</t>
  </si>
  <si>
    <t>varExp(form=~fitted(.)|Treat)</t>
  </si>
  <si>
    <t>v</t>
  </si>
  <si>
    <t>1    1RS 258.7500 6.692450</t>
  </si>
  <si>
    <t>2    1RW 165.0000 6.692450</t>
  </si>
  <si>
    <t>3 CRISPR 201.5296 6.320072</t>
  </si>
  <si>
    <t>4    UBI 201.5296 6.320072</t>
  </si>
  <si>
    <t>(Intercept)     1    63 335.5773  &lt;.0001</t>
  </si>
  <si>
    <t>Gen             3    63  33.5636  &lt;.0001</t>
  </si>
  <si>
    <t xml:space="preserve"> 1RW - CRISPR    -36.4 9.20 63  -3.957  0.0002</t>
  </si>
  <si>
    <t xml:space="preserve"> 1RS - UBI        57.3 9.20 63   6.228  &lt;.0001</t>
  </si>
  <si>
    <t>Variance structure</t>
  </si>
  <si>
    <t>varPower(form=~fitted(.)|Gen*Treat)</t>
  </si>
  <si>
    <t xml:space="preserve"> </t>
  </si>
  <si>
    <t>varExp(form=~fitted(.)|Gen*Treat)</t>
  </si>
  <si>
    <t>Tukey contrast  estimate  SE df t.ratio p.value</t>
  </si>
  <si>
    <t>(Intercept)     1    59 25.705630  &lt;.0001</t>
  </si>
  <si>
    <t>Gen             3    59  2.710771  0.0531</t>
  </si>
  <si>
    <t>Transpiration/SFW</t>
  </si>
  <si>
    <t>Bypass-flow</t>
  </si>
  <si>
    <t>Transformation with power ^-0.0606</t>
  </si>
  <si>
    <t xml:space="preserve">Mg concentration in grain </t>
  </si>
  <si>
    <t xml:space="preserve">Mg concentration in grains </t>
  </si>
  <si>
    <t xml:space="preserve">Shoot FW </t>
  </si>
  <si>
    <t xml:space="preserve">Leaf area </t>
  </si>
  <si>
    <t>Orthogonal Contrasts</t>
  </si>
  <si>
    <t>UBI::OPRIII-R5</t>
  </si>
  <si>
    <t>UBI::OPRIII-B1</t>
  </si>
  <si>
    <t>Genotype effect (p value)</t>
  </si>
  <si>
    <t>(Intercept)     1    59 4226.216  &lt;.0001</t>
  </si>
  <si>
    <t>Gen             3    59   11.873  &lt;.0001</t>
  </si>
  <si>
    <t xml:space="preserve"> 1RS - 1RW       5.868 1.13 59   5.188  &lt;.0001</t>
  </si>
  <si>
    <t xml:space="preserve"> 1RS - CRISPR    4.919 1.22 59   4.046  0.0009</t>
  </si>
  <si>
    <t xml:space="preserve"> 1RS - UBI       1.496 1.08 59   1.389  0.5113</t>
  </si>
  <si>
    <t xml:space="preserve"> 1RW - CRISPR   -0.949 1.08 59  -0.880  0.8150</t>
  </si>
  <si>
    <t xml:space="preserve"> 1RW - UBI      -4.371 1.01 59  -4.348  0.0003</t>
  </si>
  <si>
    <t xml:space="preserve"> CRISPR - UBI   -3.423 1.07 59  -3.208  0.0113</t>
  </si>
  <si>
    <t>1 1RS 103.18465 1.538693</t>
  </si>
  <si>
    <t>1 1RS 86.33366 1.35992</t>
  </si>
  <si>
    <t>1 1RS 2.098870 0.1154763</t>
  </si>
  <si>
    <t>2 1RW  87.87629 1.535322</t>
  </si>
  <si>
    <t>2 1RW 95.43865 1.36194</t>
  </si>
  <si>
    <t>2 1RW 2.980926 0.1156478</t>
  </si>
  <si>
    <t>(Intercept)     1   199 67.34175  &lt;.0001</t>
  </si>
  <si>
    <t>Gen             1   199 74.18717  &lt;.0001</t>
  </si>
  <si>
    <t>(Intercept)     1   198 154.2964  &lt;.0001</t>
  </si>
  <si>
    <t>(Intercept)     1   198  50.6419  &lt;.0001</t>
  </si>
  <si>
    <t>Gen             1   198 100.6121  &lt;.0001</t>
  </si>
  <si>
    <t>Gen             1   198 414.6477  &lt;.0001</t>
  </si>
  <si>
    <t xml:space="preserve">Exact p value </t>
  </si>
  <si>
    <t>&lt; 2.2E-16</t>
  </si>
  <si>
    <t>Shapiro Wilk</t>
  </si>
  <si>
    <t xml:space="preserve">Shapiro Wilk </t>
  </si>
  <si>
    <t xml:space="preserve">and are labelled as: - </t>
  </si>
  <si>
    <t xml:space="preserve">ND: no determined </t>
  </si>
  <si>
    <t>ND</t>
  </si>
  <si>
    <t xml:space="preserve"> 1RS - 1RW    -1.89961 0.994 59  -1.912  0.2344</t>
  </si>
  <si>
    <t xml:space="preserve"> 1RS - CRISPR  0.00436 0.567 59   0.008  1.0000</t>
  </si>
  <si>
    <t xml:space="preserve"> 1RS - UBI     0.60941 0.486 59   1.253  0.5959</t>
  </si>
  <si>
    <t xml:space="preserve"> 1RW - CRISPR  1.90397 0.989 59   1.926  0.2285</t>
  </si>
  <si>
    <t xml:space="preserve"> 1RW - UBI     2.50901 0.947 59   2.650  0.0493</t>
  </si>
  <si>
    <t xml:space="preserve"> CRISPR - UBI  0.60504 0.477 59   1.268  0.5868</t>
  </si>
  <si>
    <t xml:space="preserve">Exact p value for Genotype = 5.40E-05 </t>
  </si>
  <si>
    <t>Exact p value for Genotype = 2.82E-06</t>
  </si>
  <si>
    <t>Exact p value for Genotype = 5.57E-07</t>
  </si>
  <si>
    <t xml:space="preserve">Exact p value for Genotype = 1.45E-05 </t>
  </si>
  <si>
    <t>Transformation with power ^0.22</t>
  </si>
  <si>
    <t xml:space="preserve">SPAD for the blade of leaf 2 </t>
  </si>
  <si>
    <t xml:space="preserve">SPAD for the blade of leaf 3 </t>
  </si>
  <si>
    <t>(Intercept)     1    59 25.291208  &lt;.0001</t>
  </si>
  <si>
    <t>Gen             3    59  3.624457   0.018</t>
  </si>
  <si>
    <t xml:space="preserve"> 1RS - 1RW      -2.201 0.925 59  -2.379  0.0925</t>
  </si>
  <si>
    <t xml:space="preserve"> 1RS - CRISPR    0.227 0.564 59   0.402  0.9779</t>
  </si>
  <si>
    <t xml:space="preserve"> 1RS - UBI       0.630 0.513 59   1.230  0.6108</t>
  </si>
  <si>
    <t xml:space="preserve"> 1RW - CRISPR    2.427 0.905 59   2.681  0.0456</t>
  </si>
  <si>
    <t xml:space="preserve"> 1RW - UBI       2.831 0.874 59   3.238  0.0104</t>
  </si>
  <si>
    <t xml:space="preserve"> CRISPR - UBI    0.404 0.476 59   0.849  0.8310</t>
  </si>
  <si>
    <t>1 1RS     C 1.611604 0.1116031</t>
  </si>
  <si>
    <t>2 1RW     C 2.238415 0.1116031</t>
  </si>
  <si>
    <t>3 1RS   IBU 1.270640 0.1116031</t>
  </si>
  <si>
    <t>4 1RW   IBU 1.373821 0.1116031</t>
  </si>
  <si>
    <t>Shapiro</t>
  </si>
  <si>
    <t xml:space="preserve">Shapiro </t>
  </si>
  <si>
    <t>Mg partitioning</t>
  </si>
  <si>
    <t xml:space="preserve">Transform with natural logarithm </t>
  </si>
  <si>
    <t xml:space="preserve">Gen        1 0.31599 0.31599 12.8943  0.001244 ** </t>
  </si>
  <si>
    <t>Treat      1 0.97966 0.97966 39.9762 7.715e-07 ***</t>
  </si>
  <si>
    <t xml:space="preserve">Gen:Treat  1 0.11533 0.11533  4.7063  0.038696 *  </t>
  </si>
  <si>
    <t xml:space="preserve">Residuals 28 0.68617 0.02451                      </t>
  </si>
  <si>
    <t xml:space="preserve">2 1RW   IBU   AB </t>
  </si>
  <si>
    <t>4 1RW     C     C</t>
  </si>
  <si>
    <t xml:space="preserve">Root length (Block analysis) </t>
  </si>
  <si>
    <t>Transformation with power ^-0.101</t>
  </si>
  <si>
    <t>Treatment</t>
  </si>
  <si>
    <t>Genotype (for Block analysis)</t>
  </si>
  <si>
    <t>Treatment (T)</t>
  </si>
  <si>
    <t xml:space="preserve">1  1RW     5  E    </t>
  </si>
  <si>
    <t xml:space="preserve">2  1RW    20  E    </t>
  </si>
  <si>
    <t xml:space="preserve">3  1RW     1  DE   </t>
  </si>
  <si>
    <t xml:space="preserve">4  1RW   0.5   CD  </t>
  </si>
  <si>
    <t xml:space="preserve">6  1RW     0     B </t>
  </si>
  <si>
    <t>7  1RS     5      A</t>
  </si>
  <si>
    <t>8  1RS     1      A</t>
  </si>
  <si>
    <t>9  1RS   0.5      A</t>
  </si>
  <si>
    <t>10 1RS     0      A</t>
  </si>
  <si>
    <t>1 1RS   IBU   B</t>
  </si>
  <si>
    <t>3 1RS     C    A</t>
  </si>
  <si>
    <t>(Intercept)     1    29 3.0715642  0.0902</t>
  </si>
  <si>
    <t>Gen             1    29 0.0038917  0.9507</t>
  </si>
  <si>
    <t>Bypass-flow (%)</t>
  </si>
  <si>
    <t>Root DW (g)</t>
  </si>
  <si>
    <t>Shoot DW (g)</t>
  </si>
  <si>
    <t>Total DW (g)</t>
  </si>
  <si>
    <t>Root length (mm)</t>
  </si>
  <si>
    <t>SPAD leaf 2 (SPAD UNITS)</t>
  </si>
  <si>
    <t>SPAD leaf 3 (SPAD UNITS)</t>
  </si>
  <si>
    <t>Leaf area (cm2)</t>
  </si>
  <si>
    <t>Shoot FW (g)</t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</si>
  <si>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mol g-1DW</t>
    </r>
  </si>
  <si>
    <t>nmol g-1 DW</t>
  </si>
  <si>
    <t>nmol g-1DW</t>
  </si>
  <si>
    <t>µmol g-1DW</t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</si>
  <si>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 xml:space="preserve">mol shoot/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mol root</t>
    </r>
  </si>
  <si>
    <t>g shoot/g root</t>
  </si>
  <si>
    <t>µmol shoot/ µmol root</t>
  </si>
  <si>
    <t>µmol Mg g-1 DW</t>
  </si>
  <si>
    <t>g H2O -1</t>
  </si>
  <si>
    <t>g H2O d-1 FW-1</t>
  </si>
  <si>
    <t>%</t>
  </si>
  <si>
    <t>µmol Mg DW-1</t>
  </si>
  <si>
    <t>Treatment (Treat)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</si>
</sst>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Lucida Console"/>
      <family val="3"/>
    </font>
    <font>
      <sz val="11"/>
      <color rgb="FF000000"/>
      <name val="Calibri"/>
      <family val="2"/>
      <scheme val="minor"/>
    </font>
    <font>
      <sz val="10"/>
      <color theme="1"/>
      <name val="Lucida Console"/>
      <family val="3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/>
    <xf numFmtId="0" fontId="4" fillId="0" borderId="0" xfId="0" applyFont="1"/>
    <xf numFmtId="0" fontId="0" fillId="0" borderId="0" xfId="0" applyAlignment="1">
      <alignment horizontal="center"/>
    </xf>
    <xf numFmtId="1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0" fillId="5" borderId="0" xfId="0" applyFill="1"/>
    <xf numFmtId="0" fontId="0" fillId="6" borderId="0" xfId="0" applyFill="1"/>
    <xf numFmtId="0" fontId="3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5"/>
  <sheetViews>
    <sheetView tabSelected="1" topLeftCell="AT31" zoomScaleNormal="100" workbookViewId="0">
      <selection activeCell="AY33" sqref="AY33"/>
    </sheetView>
  </sheetViews>
  <sheetFormatPr baseColWidth="10" defaultRowHeight="15" x14ac:dyDescent="0.25"/>
  <cols>
    <col min="1" max="1" width="12.7109375" customWidth="1"/>
    <col min="2" max="2" width="30.7109375" customWidth="1"/>
    <col min="3" max="11" width="12.7109375" customWidth="1"/>
    <col min="12" max="12" width="30.7109375" customWidth="1"/>
    <col min="13" max="21" width="12.7109375" customWidth="1"/>
    <col min="22" max="22" width="30.7109375" customWidth="1"/>
    <col min="23" max="31" width="12.7109375" customWidth="1"/>
    <col min="32" max="32" width="30.7109375" customWidth="1"/>
    <col min="33" max="46" width="12.7109375" customWidth="1"/>
    <col min="47" max="47" width="30.7109375" customWidth="1"/>
    <col min="48" max="51" width="12.7109375" customWidth="1"/>
    <col min="52" max="52" width="30.7109375" customWidth="1"/>
    <col min="53" max="56" width="12.7109375" customWidth="1"/>
    <col min="57" max="57" width="30.7109375" customWidth="1"/>
    <col min="58" max="60" width="12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5" t="s">
        <v>11</v>
      </c>
      <c r="M1" t="s">
        <v>12</v>
      </c>
      <c r="N1" t="s">
        <v>13</v>
      </c>
    </row>
    <row r="2" spans="1:14" x14ac:dyDescent="0.25">
      <c r="C2" t="s">
        <v>682</v>
      </c>
      <c r="D2" t="s">
        <v>682</v>
      </c>
      <c r="E2" t="s">
        <v>682</v>
      </c>
      <c r="F2" t="s">
        <v>682</v>
      </c>
      <c r="G2" t="s">
        <v>682</v>
      </c>
      <c r="H2" t="s">
        <v>682</v>
      </c>
      <c r="I2" t="s">
        <v>683</v>
      </c>
      <c r="J2" t="s">
        <v>684</v>
      </c>
      <c r="K2" t="s">
        <v>684</v>
      </c>
      <c r="L2" s="5" t="s">
        <v>684</v>
      </c>
      <c r="M2" t="s">
        <v>684</v>
      </c>
      <c r="N2" t="s">
        <v>684</v>
      </c>
    </row>
    <row r="3" spans="1:14" x14ac:dyDescent="0.25">
      <c r="A3" t="s">
        <v>14</v>
      </c>
      <c r="B3" t="s">
        <v>15</v>
      </c>
      <c r="C3">
        <v>1205.310986559286</v>
      </c>
      <c r="D3">
        <v>91.791797102987204</v>
      </c>
      <c r="E3">
        <v>93.687067682339574</v>
      </c>
      <c r="F3">
        <v>275.9094028826355</v>
      </c>
      <c r="G3">
        <v>210.45328399629972</v>
      </c>
      <c r="H3">
        <v>45.374818882025465</v>
      </c>
      <c r="I3">
        <v>1.424946320515323</v>
      </c>
      <c r="J3">
        <v>0.83766124979058465</v>
      </c>
      <c r="K3">
        <v>5.6505057551447511</v>
      </c>
      <c r="L3">
        <v>0.17305260355423424</v>
      </c>
      <c r="M3">
        <v>4.8384554767533485</v>
      </c>
      <c r="N3">
        <v>5.8292043136111915E-2</v>
      </c>
    </row>
    <row r="4" spans="1:14" x14ac:dyDescent="0.25">
      <c r="A4" t="s">
        <v>14</v>
      </c>
      <c r="B4" t="s">
        <v>15</v>
      </c>
      <c r="C4">
        <v>787.11440627106288</v>
      </c>
      <c r="D4">
        <v>119.7367591850698</v>
      </c>
      <c r="E4">
        <v>92.10975917754898</v>
      </c>
      <c r="F4">
        <v>277.16315360428553</v>
      </c>
      <c r="G4">
        <v>539.55423010516415</v>
      </c>
      <c r="H4">
        <v>26.849371789397406</v>
      </c>
      <c r="I4">
        <v>1.302730213404873</v>
      </c>
      <c r="J4">
        <v>0.71633645072344299</v>
      </c>
      <c r="K4">
        <v>4.5372945887830189</v>
      </c>
      <c r="L4">
        <v>0.20328034241444348</v>
      </c>
      <c r="M4">
        <v>7.0597673485760133</v>
      </c>
      <c r="N4">
        <v>9.8907076801345153E-2</v>
      </c>
    </row>
    <row r="5" spans="1:14" x14ac:dyDescent="0.25">
      <c r="A5" t="s">
        <v>14</v>
      </c>
      <c r="B5" t="s">
        <v>15</v>
      </c>
      <c r="C5">
        <v>1212.3193195206759</v>
      </c>
      <c r="D5">
        <v>126.08927120401243</v>
      </c>
      <c r="E5">
        <v>103.45863966338374</v>
      </c>
      <c r="F5">
        <v>289.05400507430227</v>
      </c>
      <c r="G5">
        <v>192.35466536394725</v>
      </c>
      <c r="H5">
        <v>57.89134549554992</v>
      </c>
      <c r="I5">
        <v>4.8577466240593754</v>
      </c>
      <c r="J5">
        <v>0.84490843138989657</v>
      </c>
      <c r="K5">
        <v>3.5611223675323873</v>
      </c>
      <c r="L5">
        <v>0.19917751403029843</v>
      </c>
      <c r="M5">
        <v>7.3866000832292968</v>
      </c>
      <c r="N5">
        <v>0.10581806987840543</v>
      </c>
    </row>
    <row r="6" spans="1:14" x14ac:dyDescent="0.25">
      <c r="A6" t="s">
        <v>14</v>
      </c>
      <c r="B6" t="s">
        <v>15</v>
      </c>
      <c r="C6">
        <v>1250.972978983654</v>
      </c>
      <c r="D6">
        <v>106.10120661080218</v>
      </c>
      <c r="E6">
        <v>98.407586330291636</v>
      </c>
      <c r="F6">
        <v>268.48326988579441</v>
      </c>
      <c r="G6">
        <v>156.96732379152039</v>
      </c>
      <c r="H6">
        <v>46.472539459916739</v>
      </c>
      <c r="I6">
        <v>1.2441354683077857</v>
      </c>
      <c r="J6">
        <v>1.388956815180711</v>
      </c>
      <c r="K6">
        <v>5.6511556867936061</v>
      </c>
      <c r="L6">
        <v>0.19106341362314519</v>
      </c>
      <c r="M6">
        <v>7.2693811824246612</v>
      </c>
      <c r="N6">
        <v>8.5084659235939761E-2</v>
      </c>
    </row>
    <row r="7" spans="1:14" x14ac:dyDescent="0.25">
      <c r="A7" t="s">
        <v>14</v>
      </c>
      <c r="B7" t="s">
        <v>15</v>
      </c>
      <c r="C7">
        <v>1448.0418198315256</v>
      </c>
      <c r="D7">
        <v>95.955181713454849</v>
      </c>
      <c r="E7">
        <v>94.831046361354808</v>
      </c>
      <c r="F7">
        <v>255.16025308577952</v>
      </c>
      <c r="G7">
        <v>107.18113612004288</v>
      </c>
      <c r="H7">
        <v>46.099413384964684</v>
      </c>
      <c r="I7">
        <v>1.3700830244091107</v>
      </c>
      <c r="J7">
        <v>0.78318184503464416</v>
      </c>
      <c r="K7">
        <v>4.8065565961301564</v>
      </c>
      <c r="L7">
        <v>0.16988042429871236</v>
      </c>
      <c r="M7">
        <v>6.32765670279068</v>
      </c>
      <c r="N7">
        <v>6.3623505459386193E-2</v>
      </c>
    </row>
    <row r="8" spans="1:14" x14ac:dyDescent="0.25">
      <c r="A8" t="s">
        <v>14</v>
      </c>
      <c r="B8" t="s">
        <v>15</v>
      </c>
      <c r="C8">
        <v>1468.8821222096922</v>
      </c>
      <c r="D8">
        <v>95.694689578468058</v>
      </c>
      <c r="E8">
        <v>91.507574212642666</v>
      </c>
      <c r="F8">
        <v>263.96688117391483</v>
      </c>
      <c r="G8">
        <v>92.536323960002193</v>
      </c>
      <c r="H8">
        <v>68.99755434411334</v>
      </c>
      <c r="I8">
        <v>1.2317902925599087</v>
      </c>
      <c r="J8">
        <v>1.0685449579285433</v>
      </c>
      <c r="K8">
        <v>5.3371846235386968</v>
      </c>
      <c r="L8">
        <v>0.20934555664056026</v>
      </c>
      <c r="M8">
        <v>6.7956139112428806</v>
      </c>
      <c r="N8">
        <v>5.5119435112820775E-2</v>
      </c>
    </row>
    <row r="9" spans="1:14" x14ac:dyDescent="0.25">
      <c r="A9" t="s">
        <v>14</v>
      </c>
      <c r="B9" t="s">
        <v>16</v>
      </c>
      <c r="C9">
        <v>1141.7610522469856</v>
      </c>
      <c r="D9">
        <v>99.54106330811625</v>
      </c>
      <c r="E9">
        <v>73.486184597295704</v>
      </c>
      <c r="F9">
        <v>242.61317430197883</v>
      </c>
      <c r="G9">
        <v>240.9115820241139</v>
      </c>
      <c r="H9">
        <v>46.685340802987859</v>
      </c>
      <c r="I9">
        <v>1.4326831650091225</v>
      </c>
      <c r="J9">
        <v>1.085158472837954</v>
      </c>
      <c r="K9">
        <v>4.5460807273729156</v>
      </c>
      <c r="L9">
        <v>0.1752525827849388</v>
      </c>
      <c r="M9">
        <v>5.1509492685963272</v>
      </c>
      <c r="N9">
        <v>6.7150147730325016E-2</v>
      </c>
    </row>
    <row r="10" spans="1:14" x14ac:dyDescent="0.25">
      <c r="A10" t="s">
        <v>14</v>
      </c>
      <c r="B10" t="s">
        <v>16</v>
      </c>
      <c r="C10">
        <v>1157.119254011724</v>
      </c>
      <c r="D10">
        <v>106.2976776348215</v>
      </c>
      <c r="E10">
        <v>80.726416354079419</v>
      </c>
      <c r="F10">
        <v>265.48672566371681</v>
      </c>
      <c r="G10">
        <v>166.73079389508786</v>
      </c>
      <c r="H10">
        <v>65.816601643036137</v>
      </c>
      <c r="I10">
        <v>1.4162900417670248</v>
      </c>
      <c r="J10">
        <v>0.90586021880008372</v>
      </c>
      <c r="K10">
        <v>6.0608991408353079</v>
      </c>
      <c r="L10">
        <v>0.24300140571699255</v>
      </c>
      <c r="M10">
        <v>7.8662733529990154</v>
      </c>
      <c r="N10">
        <v>8.0817876914373463E-2</v>
      </c>
    </row>
    <row r="11" spans="1:14" x14ac:dyDescent="0.25">
      <c r="A11" t="s">
        <v>14</v>
      </c>
      <c r="B11" t="s">
        <v>16</v>
      </c>
      <c r="C11">
        <v>1185.942976224306</v>
      </c>
      <c r="D11">
        <v>115.6368338413226</v>
      </c>
      <c r="E11">
        <v>88.401158360006079</v>
      </c>
      <c r="F11">
        <v>264.75507765830343</v>
      </c>
      <c r="G11">
        <v>241.54589371980674</v>
      </c>
      <c r="H11">
        <v>52.303199256604273</v>
      </c>
      <c r="I11">
        <v>1.1235700532336617</v>
      </c>
      <c r="J11">
        <v>1.10586176727909</v>
      </c>
      <c r="K11">
        <v>5.2297105849018415</v>
      </c>
      <c r="L11">
        <v>0.20082647819874097</v>
      </c>
      <c r="M11">
        <v>7.5610425240054857</v>
      </c>
      <c r="N11">
        <v>8.7941823101640448E-2</v>
      </c>
    </row>
    <row r="12" spans="1:14" x14ac:dyDescent="0.25">
      <c r="A12" t="s">
        <v>14</v>
      </c>
      <c r="B12" t="s">
        <v>16</v>
      </c>
      <c r="C12">
        <v>1347.9518678462121</v>
      </c>
      <c r="D12">
        <v>94.844855075426182</v>
      </c>
      <c r="E12">
        <v>83.653781285839571</v>
      </c>
      <c r="F12">
        <v>263.35272342675836</v>
      </c>
      <c r="G12">
        <v>107.8047042052744</v>
      </c>
      <c r="H12">
        <v>60.520594629531701</v>
      </c>
      <c r="I12">
        <v>1.5641449842081516</v>
      </c>
      <c r="J12">
        <v>1.1101071382470633</v>
      </c>
      <c r="K12">
        <v>6.9694526560960322</v>
      </c>
      <c r="L12">
        <v>0.23248260654028277</v>
      </c>
      <c r="M12">
        <v>7.7231329690346096</v>
      </c>
      <c r="N12">
        <v>8.2341492626693616E-2</v>
      </c>
    </row>
    <row r="13" spans="1:14" x14ac:dyDescent="0.25">
      <c r="A13" t="s">
        <v>14</v>
      </c>
      <c r="B13" t="s">
        <v>16</v>
      </c>
      <c r="C13">
        <v>1339.2792636583004</v>
      </c>
      <c r="D13">
        <v>103.55467264043281</v>
      </c>
      <c r="E13">
        <v>76.143312175954989</v>
      </c>
      <c r="F13">
        <v>266.08347002004734</v>
      </c>
      <c r="G13">
        <v>77.530090886760021</v>
      </c>
      <c r="H13">
        <v>74.924569183727201</v>
      </c>
      <c r="I13">
        <v>1.2310164308298344</v>
      </c>
      <c r="J13">
        <v>0.94755104764446807</v>
      </c>
      <c r="K13">
        <v>6.3134821401006453</v>
      </c>
      <c r="L13">
        <v>0.2562697725384846</v>
      </c>
      <c r="M13">
        <v>7.0726093324963379</v>
      </c>
      <c r="N13">
        <v>6.7719216778887092E-2</v>
      </c>
    </row>
    <row r="14" spans="1:14" x14ac:dyDescent="0.25">
      <c r="A14" t="s">
        <v>14</v>
      </c>
      <c r="B14" t="s">
        <v>16</v>
      </c>
      <c r="C14">
        <v>1265.7441332809533</v>
      </c>
      <c r="D14">
        <v>102.40855541397292</v>
      </c>
      <c r="E14">
        <v>87.722693086677765</v>
      </c>
      <c r="F14">
        <v>268.98574173323897</v>
      </c>
      <c r="G14">
        <v>71.555131525146521</v>
      </c>
      <c r="H14">
        <v>85.111403242660202</v>
      </c>
      <c r="I14">
        <v>1.1647637398981909</v>
      </c>
      <c r="J14">
        <v>1.0663243897020711</v>
      </c>
      <c r="K14">
        <v>5.0762001016382037</v>
      </c>
      <c r="L14">
        <v>0.26804305686762275</v>
      </c>
      <c r="M14">
        <v>7.1287588528967838</v>
      </c>
      <c r="N14">
        <v>6.4413621333791388E-2</v>
      </c>
    </row>
    <row r="15" spans="1:14" x14ac:dyDescent="0.25">
      <c r="A15" t="s">
        <v>17</v>
      </c>
      <c r="B15" t="s">
        <v>15</v>
      </c>
      <c r="C15">
        <v>1155.0641641505019</v>
      </c>
      <c r="D15">
        <v>142.52229687789261</v>
      </c>
      <c r="E15">
        <v>239.76832508510989</v>
      </c>
      <c r="F15">
        <v>271.52227688922363</v>
      </c>
      <c r="G15">
        <v>181.42396050882854</v>
      </c>
      <c r="H15">
        <v>92.405650855983566</v>
      </c>
      <c r="I15">
        <v>0.78424982520062703</v>
      </c>
      <c r="J15">
        <v>0.59484009818375438</v>
      </c>
      <c r="K15">
        <v>3.225772093066881</v>
      </c>
      <c r="L15">
        <v>0.14126369009743173</v>
      </c>
      <c r="M15">
        <v>2.7108157824122761</v>
      </c>
      <c r="N15">
        <v>2.5593513341819092E-2</v>
      </c>
    </row>
    <row r="16" spans="1:14" x14ac:dyDescent="0.25">
      <c r="A16" t="s">
        <v>17</v>
      </c>
      <c r="B16" t="s">
        <v>15</v>
      </c>
      <c r="C16">
        <v>836.88171614385999</v>
      </c>
      <c r="D16">
        <v>104.15166098132596</v>
      </c>
      <c r="E16">
        <v>187.71937911853661</v>
      </c>
      <c r="F16">
        <v>244.2354824296481</v>
      </c>
      <c r="G16">
        <v>151.50327177548348</v>
      </c>
      <c r="H16">
        <v>57.175102012827544</v>
      </c>
      <c r="I16">
        <v>0.85914152338349625</v>
      </c>
      <c r="J16">
        <v>0.67627166107007497</v>
      </c>
      <c r="K16">
        <v>4.4957946513375795</v>
      </c>
      <c r="L16">
        <v>4.0730584820641104E-2</v>
      </c>
      <c r="M16">
        <v>1.859507973729049</v>
      </c>
      <c r="N16">
        <v>2.1510235874635505E-2</v>
      </c>
    </row>
    <row r="17" spans="1:14" x14ac:dyDescent="0.25">
      <c r="A17" t="s">
        <v>17</v>
      </c>
      <c r="B17" t="s">
        <v>15</v>
      </c>
      <c r="C17">
        <v>1157.2445124033441</v>
      </c>
      <c r="D17">
        <v>134.33982611039966</v>
      </c>
      <c r="E17">
        <v>211.75958925393195</v>
      </c>
      <c r="F17">
        <v>245.73937920615776</v>
      </c>
      <c r="G17">
        <v>67.830787309048176</v>
      </c>
      <c r="H17">
        <v>82.181305237550191</v>
      </c>
      <c r="I17">
        <v>0.90856110736826456</v>
      </c>
      <c r="J17">
        <v>0.5921321189001294</v>
      </c>
      <c r="K17">
        <v>2.413859489107951</v>
      </c>
      <c r="L17">
        <v>5.3430541235419272E-2</v>
      </c>
      <c r="M17">
        <v>2.0748901002403337</v>
      </c>
      <c r="N17">
        <v>2.4611463780603249E-2</v>
      </c>
    </row>
    <row r="18" spans="1:14" x14ac:dyDescent="0.25">
      <c r="A18" t="s">
        <v>17</v>
      </c>
      <c r="B18" t="s">
        <v>15</v>
      </c>
      <c r="C18">
        <v>1287.4306847480866</v>
      </c>
      <c r="D18">
        <v>115.06496915605722</v>
      </c>
      <c r="E18">
        <v>169.63395253545647</v>
      </c>
      <c r="F18">
        <v>253.74989096684368</v>
      </c>
      <c r="G18">
        <v>177.62471395881005</v>
      </c>
      <c r="H18">
        <v>63.90888690972664</v>
      </c>
      <c r="I18">
        <v>1.0611097249163588</v>
      </c>
      <c r="J18">
        <v>0.66602763058045344</v>
      </c>
      <c r="K18">
        <v>4.0415894664032752</v>
      </c>
      <c r="L18">
        <v>4.9866692998913782E-2</v>
      </c>
      <c r="M18">
        <v>1.5883558499688553</v>
      </c>
      <c r="N18">
        <v>1.9839124555663678E-2</v>
      </c>
    </row>
    <row r="19" spans="1:14" x14ac:dyDescent="0.25">
      <c r="A19" t="s">
        <v>17</v>
      </c>
      <c r="B19" t="s">
        <v>15</v>
      </c>
      <c r="C19">
        <v>1005.7232775968846</v>
      </c>
      <c r="D19">
        <v>113.44088757697594</v>
      </c>
      <c r="E19">
        <v>196.81196211598541</v>
      </c>
      <c r="F19">
        <v>234.93041563496971</v>
      </c>
      <c r="G19">
        <v>144.25554569653951</v>
      </c>
      <c r="H19">
        <v>56.783147231495342</v>
      </c>
      <c r="I19">
        <v>0.74506389189717803</v>
      </c>
      <c r="J19">
        <v>0.57909377412459551</v>
      </c>
      <c r="K19">
        <v>3.7116175240710434</v>
      </c>
      <c r="L19">
        <v>4.3578824066628948E-2</v>
      </c>
      <c r="M19">
        <v>1.505185870953526</v>
      </c>
      <c r="N19">
        <v>1.9174222226362964E-2</v>
      </c>
    </row>
    <row r="20" spans="1:14" x14ac:dyDescent="0.25">
      <c r="A20" t="s">
        <v>17</v>
      </c>
      <c r="B20" t="s">
        <v>15</v>
      </c>
      <c r="C20">
        <v>1127.4724747861319</v>
      </c>
      <c r="D20">
        <v>161.50987844043033</v>
      </c>
      <c r="E20">
        <v>176.77460461088876</v>
      </c>
      <c r="F20">
        <v>246.729967783955</v>
      </c>
      <c r="G20">
        <v>99.107331942884642</v>
      </c>
      <c r="H20">
        <v>60.724886455955613</v>
      </c>
      <c r="I20">
        <v>1.2369495770198564</v>
      </c>
      <c r="J20">
        <v>0.39631535962229608</v>
      </c>
      <c r="K20">
        <v>3.2947707976479084</v>
      </c>
      <c r="L20">
        <v>3.7415758772972346E-2</v>
      </c>
      <c r="M20">
        <v>2.2158000099013666</v>
      </c>
      <c r="N20">
        <v>2.5400413785009797E-2</v>
      </c>
    </row>
    <row r="21" spans="1:14" x14ac:dyDescent="0.25">
      <c r="A21" t="s">
        <v>17</v>
      </c>
      <c r="B21" t="s">
        <v>15</v>
      </c>
      <c r="C21">
        <v>1093.5403548314782</v>
      </c>
      <c r="D21">
        <v>143.27976093759935</v>
      </c>
      <c r="E21">
        <v>192.20719379292004</v>
      </c>
      <c r="F21">
        <v>255.16420516083033</v>
      </c>
      <c r="G21">
        <v>246.7988668555241</v>
      </c>
      <c r="H21">
        <v>61.36217926134583</v>
      </c>
      <c r="I21">
        <v>0.69489361499341284</v>
      </c>
      <c r="J21">
        <v>0.42800666329703624</v>
      </c>
      <c r="K21">
        <v>3.8776237792445296</v>
      </c>
      <c r="L21">
        <v>7.6629574314919457E-2</v>
      </c>
      <c r="M21">
        <v>1.511552240366729</v>
      </c>
      <c r="N21">
        <v>2.3884147336371175E-2</v>
      </c>
    </row>
    <row r="22" spans="1:14" x14ac:dyDescent="0.25">
      <c r="A22" t="s">
        <v>17</v>
      </c>
      <c r="B22" t="s">
        <v>15</v>
      </c>
      <c r="C22">
        <v>631.29136951140185</v>
      </c>
      <c r="D22">
        <v>132.50080373977946</v>
      </c>
      <c r="E22">
        <v>187.63196419103812</v>
      </c>
      <c r="F22">
        <v>250.0557396796099</v>
      </c>
      <c r="G22">
        <v>271.37706408119988</v>
      </c>
      <c r="H22">
        <v>66.818226531062351</v>
      </c>
      <c r="I22">
        <v>0.71551393861436052</v>
      </c>
      <c r="J22">
        <v>0.38606472094638522</v>
      </c>
      <c r="K22">
        <v>3.3529846695730363</v>
      </c>
      <c r="L22">
        <v>4.1373128821076473E-2</v>
      </c>
      <c r="M22">
        <v>1.5743364333481324</v>
      </c>
      <c r="N22">
        <v>2.4541090619110445E-2</v>
      </c>
    </row>
    <row r="23" spans="1:14" x14ac:dyDescent="0.25">
      <c r="A23" t="s">
        <v>17</v>
      </c>
      <c r="B23" t="s">
        <v>15</v>
      </c>
      <c r="C23">
        <v>1083.9599638515185</v>
      </c>
      <c r="D23">
        <v>112.30922693266832</v>
      </c>
      <c r="E23">
        <v>182.06861871128484</v>
      </c>
      <c r="F23">
        <v>244.57501990917115</v>
      </c>
      <c r="G23">
        <v>72.935652173913056</v>
      </c>
      <c r="H23">
        <v>62.146424806756798</v>
      </c>
      <c r="I23">
        <v>0.83499005964214723</v>
      </c>
      <c r="J23">
        <v>0.52221138143147394</v>
      </c>
      <c r="K23">
        <v>3.6443748710667783</v>
      </c>
      <c r="L23">
        <v>4.601487040511431E-2</v>
      </c>
      <c r="M23">
        <v>1.5369505596323476</v>
      </c>
      <c r="N23">
        <v>2.1012452763194606E-2</v>
      </c>
    </row>
    <row r="24" spans="1:14" x14ac:dyDescent="0.25">
      <c r="A24" t="s">
        <v>17</v>
      </c>
      <c r="B24" t="s">
        <v>15</v>
      </c>
      <c r="C24">
        <v>943.1306535626793</v>
      </c>
      <c r="D24">
        <v>143.93824356306683</v>
      </c>
      <c r="E24">
        <v>188.60543927992242</v>
      </c>
      <c r="F24">
        <v>227.45191261707481</v>
      </c>
      <c r="G24">
        <v>126.27083910274165</v>
      </c>
      <c r="H24">
        <v>56.802474090878242</v>
      </c>
      <c r="I24">
        <v>0.68223680942273857</v>
      </c>
      <c r="J24">
        <v>0.5113570034994126</v>
      </c>
      <c r="K24">
        <v>3.1445291078559201</v>
      </c>
      <c r="L24">
        <v>3.8054569668675618E-2</v>
      </c>
      <c r="M24">
        <v>1.6828628852355925</v>
      </c>
      <c r="N24">
        <v>2.3317733253660981E-2</v>
      </c>
    </row>
    <row r="25" spans="1:14" x14ac:dyDescent="0.25">
      <c r="A25" t="s">
        <v>17</v>
      </c>
      <c r="B25" t="s">
        <v>16</v>
      </c>
      <c r="C25">
        <v>965.90218809146234</v>
      </c>
      <c r="D25">
        <v>155.43329177057356</v>
      </c>
      <c r="E25">
        <v>167.22917952410342</v>
      </c>
      <c r="F25">
        <v>259.81468328275326</v>
      </c>
      <c r="G25">
        <v>313.65489130434781</v>
      </c>
      <c r="H25">
        <v>69.442354955680898</v>
      </c>
      <c r="I25">
        <v>0.78638744456338894</v>
      </c>
      <c r="J25">
        <v>0.6055734559741498</v>
      </c>
      <c r="K25">
        <v>4.0828695529505987</v>
      </c>
      <c r="L25">
        <v>6.1317620387742321E-2</v>
      </c>
      <c r="M25">
        <v>1.9172214346601439</v>
      </c>
      <c r="N25">
        <v>3.0615750779882822E-2</v>
      </c>
    </row>
    <row r="26" spans="1:14" x14ac:dyDescent="0.25">
      <c r="A26" t="s">
        <v>17</v>
      </c>
      <c r="B26" t="s">
        <v>16</v>
      </c>
      <c r="C26">
        <v>1267.4327485577994</v>
      </c>
      <c r="D26">
        <v>131.35177620151953</v>
      </c>
      <c r="E26">
        <v>177.08055672734443</v>
      </c>
      <c r="F26">
        <v>255.54757988311522</v>
      </c>
      <c r="G26">
        <v>160.47639993232954</v>
      </c>
      <c r="H26">
        <v>62.84557960419211</v>
      </c>
      <c r="I26">
        <v>0.87822659969545191</v>
      </c>
      <c r="J26">
        <v>0.56716371971193347</v>
      </c>
      <c r="K26">
        <v>4.3862391464137929</v>
      </c>
      <c r="L26">
        <v>4.9317464141417813E-2</v>
      </c>
      <c r="M26">
        <v>2.0507402686962086</v>
      </c>
      <c r="N26">
        <v>2.4474865080344878E-2</v>
      </c>
    </row>
    <row r="27" spans="1:14" x14ac:dyDescent="0.25">
      <c r="A27" t="s">
        <v>17</v>
      </c>
      <c r="B27" t="s">
        <v>16</v>
      </c>
      <c r="C27">
        <v>1219.3779245802366</v>
      </c>
      <c r="D27">
        <v>130.90986818667616</v>
      </c>
      <c r="E27">
        <v>212.10476647629494</v>
      </c>
      <c r="F27">
        <v>269.47332171068206</v>
      </c>
      <c r="G27">
        <v>188.40248447204968</v>
      </c>
      <c r="H27">
        <v>106.59181049588784</v>
      </c>
      <c r="I27">
        <v>0.92115439232735452</v>
      </c>
      <c r="J27">
        <v>0.37664004428238207</v>
      </c>
      <c r="K27">
        <v>1.8440874474949249</v>
      </c>
      <c r="L27">
        <v>5.1361465995612331E-2</v>
      </c>
      <c r="M27">
        <v>2.6210418938904589</v>
      </c>
      <c r="N27">
        <v>2.4148288243243728E-2</v>
      </c>
    </row>
    <row r="28" spans="1:14" x14ac:dyDescent="0.25">
      <c r="A28" t="s">
        <v>17</v>
      </c>
      <c r="B28" t="s">
        <v>16</v>
      </c>
      <c r="C28">
        <v>1194.5043797748517</v>
      </c>
      <c r="D28">
        <v>151.83026041453743</v>
      </c>
      <c r="E28">
        <v>194.02635526282756</v>
      </c>
      <c r="F28">
        <v>263.02335009690836</v>
      </c>
      <c r="G28">
        <v>211.57519600855312</v>
      </c>
      <c r="H28">
        <v>76.187665019347563</v>
      </c>
      <c r="I28">
        <v>0.98121652598072773</v>
      </c>
      <c r="J28">
        <v>0.51906233523474266</v>
      </c>
      <c r="K28">
        <v>2.2373159052420144</v>
      </c>
      <c r="L28">
        <v>5.1375461211526786E-2</v>
      </c>
      <c r="M28">
        <v>1.7838648149565808</v>
      </c>
      <c r="N28">
        <v>2.3420391664785302E-2</v>
      </c>
    </row>
    <row r="29" spans="1:14" x14ac:dyDescent="0.25">
      <c r="A29" t="s">
        <v>17</v>
      </c>
      <c r="B29" t="s">
        <v>16</v>
      </c>
      <c r="C29">
        <v>461.12008899270086</v>
      </c>
      <c r="D29">
        <v>129.28734501773732</v>
      </c>
      <c r="E29">
        <v>173.01739532718491</v>
      </c>
      <c r="F29">
        <v>242.98434761731099</v>
      </c>
      <c r="G29">
        <v>357.57501530924679</v>
      </c>
      <c r="H29">
        <v>54.989358624664085</v>
      </c>
      <c r="I29">
        <v>0.87587153137512941</v>
      </c>
      <c r="J29">
        <v>0.46581168733780365</v>
      </c>
      <c r="K29">
        <v>3.9451899426703285</v>
      </c>
      <c r="L29">
        <v>4.8548535322839689E-2</v>
      </c>
      <c r="M29">
        <v>1.6538673147774048</v>
      </c>
      <c r="N29">
        <v>2.377155729017642E-2</v>
      </c>
    </row>
    <row r="30" spans="1:14" x14ac:dyDescent="0.25">
      <c r="A30" t="s">
        <v>17</v>
      </c>
      <c r="B30" t="s">
        <v>16</v>
      </c>
      <c r="C30">
        <v>1191.3219367933339</v>
      </c>
      <c r="D30">
        <v>137.40022824295193</v>
      </c>
      <c r="E30">
        <v>167.79323963240228</v>
      </c>
      <c r="F30">
        <v>278.85607721292763</v>
      </c>
      <c r="G30">
        <v>106.05276344878409</v>
      </c>
      <c r="H30">
        <v>62.485913826253359</v>
      </c>
      <c r="I30">
        <v>0.91317544537209594</v>
      </c>
      <c r="J30">
        <v>0.49766875581566344</v>
      </c>
      <c r="K30">
        <v>3.6724048249151124</v>
      </c>
      <c r="L30">
        <v>3.4852291156549114E-2</v>
      </c>
      <c r="M30">
        <v>1.2839947284379167</v>
      </c>
      <c r="N30">
        <v>2.4324348722075419E-2</v>
      </c>
    </row>
    <row r="31" spans="1:14" x14ac:dyDescent="0.25">
      <c r="A31" t="s">
        <v>17</v>
      </c>
      <c r="B31" t="s">
        <v>16</v>
      </c>
      <c r="C31">
        <v>1129.5660541435793</v>
      </c>
      <c r="D31">
        <v>142.43937326495083</v>
      </c>
      <c r="E31">
        <v>165.72307636573473</v>
      </c>
      <c r="F31">
        <v>263.46625471637202</v>
      </c>
      <c r="G31">
        <v>129.30467596390483</v>
      </c>
      <c r="H31">
        <v>73.149240772556126</v>
      </c>
      <c r="I31">
        <v>0.78230183485444382</v>
      </c>
      <c r="J31">
        <v>0.40823395996798834</v>
      </c>
      <c r="K31">
        <v>3.6102721627192782</v>
      </c>
      <c r="L31">
        <v>5.1274184730236282E-2</v>
      </c>
      <c r="M31">
        <v>1.3538865183357738</v>
      </c>
      <c r="N31">
        <v>2.5200300324873415E-2</v>
      </c>
    </row>
    <row r="32" spans="1:14" x14ac:dyDescent="0.25">
      <c r="A32" t="s">
        <v>17</v>
      </c>
      <c r="B32" t="s">
        <v>16</v>
      </c>
      <c r="C32">
        <v>807.75704592779618</v>
      </c>
      <c r="D32">
        <v>141.32580636321282</v>
      </c>
      <c r="E32">
        <v>175.58806367693427</v>
      </c>
      <c r="F32">
        <v>261.30861024642905</v>
      </c>
      <c r="G32">
        <v>298.25131390348776</v>
      </c>
      <c r="H32">
        <v>75.219324549864439</v>
      </c>
      <c r="I32">
        <v>0.85326306461036538</v>
      </c>
      <c r="J32">
        <v>0.52527685423540393</v>
      </c>
      <c r="K32">
        <v>3.7802720535983489</v>
      </c>
      <c r="L32">
        <v>4.3265746830474787E-2</v>
      </c>
      <c r="M32">
        <v>1.7713341929486026</v>
      </c>
      <c r="N32">
        <v>2.6134052612025678E-2</v>
      </c>
    </row>
    <row r="33" spans="1:60" x14ac:dyDescent="0.25">
      <c r="A33" t="s">
        <v>17</v>
      </c>
      <c r="B33" t="s">
        <v>16</v>
      </c>
      <c r="C33">
        <v>990.71524170351029</v>
      </c>
      <c r="D33">
        <v>136.66267767114721</v>
      </c>
      <c r="E33">
        <v>170.91787396538106</v>
      </c>
      <c r="F33">
        <v>246.33463680014455</v>
      </c>
      <c r="G33">
        <v>191.0275945618522</v>
      </c>
      <c r="H33">
        <v>57.752183273750568</v>
      </c>
      <c r="I33">
        <v>0.78178227609811468</v>
      </c>
      <c r="J33">
        <v>0.42358010677978591</v>
      </c>
      <c r="K33">
        <v>3.8194702342195597</v>
      </c>
      <c r="L33">
        <v>3.0011016947511696E-2</v>
      </c>
      <c r="M33">
        <v>1.3741760646301753</v>
      </c>
      <c r="N33">
        <v>2.2526676668577061E-2</v>
      </c>
    </row>
    <row r="34" spans="1:60" x14ac:dyDescent="0.25">
      <c r="A34" t="s">
        <v>17</v>
      </c>
      <c r="B34" t="s">
        <v>16</v>
      </c>
      <c r="C34">
        <v>869.96176740974556</v>
      </c>
      <c r="D34">
        <v>111.94927660605569</v>
      </c>
      <c r="E34">
        <v>191.3658547013174</v>
      </c>
      <c r="F34">
        <v>251.31695931993636</v>
      </c>
      <c r="G34">
        <v>194.95722584052103</v>
      </c>
      <c r="H34">
        <v>75.933867562146958</v>
      </c>
      <c r="I34">
        <v>0.77541601837124241</v>
      </c>
      <c r="J34">
        <v>0.45964556348248553</v>
      </c>
      <c r="K34">
        <v>2.9126392460370862</v>
      </c>
      <c r="L34">
        <v>3.9076379552334922E-2</v>
      </c>
      <c r="M34">
        <v>1.4512298947536471</v>
      </c>
      <c r="N34">
        <v>2.1029959760602845E-2</v>
      </c>
    </row>
    <row r="35" spans="1:60" s="3" customFormat="1" x14ac:dyDescent="0.25"/>
    <row r="36" spans="1:60" x14ac:dyDescent="0.25">
      <c r="B36" s="23" t="s">
        <v>18</v>
      </c>
      <c r="C36" s="23"/>
      <c r="D36" s="23"/>
      <c r="E36" s="23"/>
      <c r="G36" s="23" t="s">
        <v>3</v>
      </c>
      <c r="H36" s="23"/>
      <c r="I36" s="23"/>
      <c r="J36" s="23"/>
      <c r="L36" s="23" t="s">
        <v>4</v>
      </c>
      <c r="M36" s="23"/>
      <c r="N36" s="23"/>
      <c r="O36" s="23"/>
      <c r="Q36" s="23" t="s">
        <v>5</v>
      </c>
      <c r="R36" s="23"/>
      <c r="S36" s="23"/>
      <c r="T36" s="23"/>
      <c r="V36" s="23" t="s">
        <v>6</v>
      </c>
      <c r="W36" s="23"/>
      <c r="X36" s="23"/>
      <c r="Y36" s="23"/>
      <c r="AA36" s="23" t="s">
        <v>7</v>
      </c>
      <c r="AB36" s="23"/>
      <c r="AC36" s="23"/>
      <c r="AD36" s="23"/>
      <c r="AF36" s="23" t="s">
        <v>8</v>
      </c>
      <c r="AG36" s="23"/>
      <c r="AH36" s="23"/>
      <c r="AI36" s="23"/>
      <c r="AK36" s="23" t="s">
        <v>9</v>
      </c>
      <c r="AL36" s="23"/>
      <c r="AM36" s="23"/>
      <c r="AN36" s="23"/>
      <c r="AP36" s="23" t="s">
        <v>10</v>
      </c>
      <c r="AQ36" s="23"/>
      <c r="AR36" s="23"/>
      <c r="AS36" s="23"/>
      <c r="AU36" s="23" t="s">
        <v>11</v>
      </c>
      <c r="AV36" s="23"/>
      <c r="AW36" s="23"/>
      <c r="AX36" s="23"/>
      <c r="AZ36" s="23" t="s">
        <v>12</v>
      </c>
      <c r="BA36" s="23"/>
      <c r="BB36" s="23"/>
      <c r="BC36" s="23"/>
      <c r="BE36" s="23" t="s">
        <v>13</v>
      </c>
      <c r="BF36" s="23"/>
      <c r="BG36" s="23"/>
      <c r="BH36" s="23"/>
    </row>
    <row r="37" spans="1:60" x14ac:dyDescent="0.25">
      <c r="B37" s="1" t="s">
        <v>280</v>
      </c>
      <c r="C37" s="5"/>
      <c r="D37" s="5"/>
      <c r="E37" s="5"/>
      <c r="G37" s="1" t="s">
        <v>283</v>
      </c>
      <c r="H37" s="5"/>
      <c r="I37" s="5"/>
      <c r="J37" s="5"/>
      <c r="L37" s="1" t="s">
        <v>283</v>
      </c>
      <c r="M37" s="5"/>
      <c r="N37" s="5"/>
      <c r="O37" s="5"/>
      <c r="Q37" s="1" t="s">
        <v>280</v>
      </c>
      <c r="R37" s="5"/>
      <c r="S37" s="5"/>
      <c r="T37" s="5"/>
      <c r="V37" s="1" t="s">
        <v>280</v>
      </c>
      <c r="W37" s="5"/>
      <c r="X37" s="5"/>
      <c r="Y37" s="5"/>
      <c r="AA37" s="1" t="s">
        <v>283</v>
      </c>
      <c r="AB37" s="5"/>
      <c r="AC37" s="5"/>
      <c r="AD37" s="5"/>
      <c r="AF37" s="1" t="s">
        <v>294</v>
      </c>
      <c r="AG37" s="5"/>
      <c r="AH37" s="5"/>
      <c r="AI37" s="5"/>
      <c r="AK37" s="1" t="s">
        <v>297</v>
      </c>
      <c r="AL37" s="5"/>
      <c r="AM37" s="5"/>
      <c r="AN37" s="5"/>
      <c r="AP37" s="1" t="s">
        <v>300</v>
      </c>
      <c r="AQ37" s="5"/>
      <c r="AR37" s="5"/>
      <c r="AS37" s="5"/>
      <c r="AU37" s="1" t="s">
        <v>303</v>
      </c>
      <c r="AV37" s="5"/>
      <c r="AW37" s="5"/>
      <c r="AX37" s="5"/>
      <c r="AZ37" s="1" t="s">
        <v>300</v>
      </c>
      <c r="BA37" s="5"/>
      <c r="BB37" s="5"/>
      <c r="BC37" s="5"/>
      <c r="BE37" s="1" t="s">
        <v>308</v>
      </c>
      <c r="BF37" s="5"/>
      <c r="BG37" s="5"/>
      <c r="BH37" s="5"/>
    </row>
    <row r="38" spans="1:60" x14ac:dyDescent="0.25">
      <c r="B38" s="1" t="s">
        <v>281</v>
      </c>
      <c r="C38" s="5"/>
      <c r="D38" s="5"/>
      <c r="E38" s="5"/>
      <c r="G38" s="1" t="s">
        <v>284</v>
      </c>
      <c r="H38" s="5"/>
      <c r="I38" s="5"/>
      <c r="J38" s="5"/>
      <c r="L38" s="1" t="s">
        <v>286</v>
      </c>
      <c r="M38" s="5"/>
      <c r="N38" s="5"/>
      <c r="O38" s="5"/>
      <c r="Q38" s="1" t="s">
        <v>288</v>
      </c>
      <c r="R38" s="5"/>
      <c r="S38" s="5"/>
      <c r="T38" s="5"/>
      <c r="V38" s="1" t="s">
        <v>290</v>
      </c>
      <c r="W38" s="5"/>
      <c r="X38" s="5"/>
      <c r="Y38" s="5"/>
      <c r="AA38" s="1" t="s">
        <v>292</v>
      </c>
      <c r="AB38" s="5"/>
      <c r="AC38" s="5"/>
      <c r="AD38" s="5"/>
      <c r="AF38" s="1" t="s">
        <v>295</v>
      </c>
      <c r="AG38" s="5"/>
      <c r="AH38" s="5"/>
      <c r="AI38" s="5"/>
      <c r="AK38" s="1" t="s">
        <v>298</v>
      </c>
      <c r="AL38" s="5"/>
      <c r="AM38" s="5"/>
      <c r="AN38" s="5"/>
      <c r="AP38" s="1" t="s">
        <v>301</v>
      </c>
      <c r="AQ38" s="5"/>
      <c r="AR38" s="5"/>
      <c r="AS38" s="5"/>
      <c r="AU38" s="1" t="s">
        <v>304</v>
      </c>
      <c r="AV38" s="5"/>
      <c r="AW38" s="5"/>
      <c r="AX38" s="5"/>
      <c r="AZ38" s="1" t="s">
        <v>306</v>
      </c>
      <c r="BA38" s="5"/>
      <c r="BB38" s="5"/>
      <c r="BC38" s="5"/>
      <c r="BE38" s="1" t="s">
        <v>309</v>
      </c>
      <c r="BF38" s="5"/>
      <c r="BG38" s="5"/>
      <c r="BH38" s="5"/>
    </row>
    <row r="39" spans="1:60" x14ac:dyDescent="0.25">
      <c r="B39" s="1" t="s">
        <v>282</v>
      </c>
      <c r="C39" s="5"/>
      <c r="D39" s="5"/>
      <c r="E39" s="5"/>
      <c r="G39" s="1" t="s">
        <v>285</v>
      </c>
      <c r="H39" s="5"/>
      <c r="I39" s="5"/>
      <c r="J39" s="5"/>
      <c r="L39" s="1" t="s">
        <v>287</v>
      </c>
      <c r="M39" s="5"/>
      <c r="N39" s="5"/>
      <c r="O39" s="5"/>
      <c r="Q39" s="1" t="s">
        <v>289</v>
      </c>
      <c r="R39" s="5"/>
      <c r="S39" s="5"/>
      <c r="T39" s="5"/>
      <c r="V39" s="1" t="s">
        <v>291</v>
      </c>
      <c r="W39" s="5"/>
      <c r="X39" s="5"/>
      <c r="Y39" s="5"/>
      <c r="AA39" s="1" t="s">
        <v>293</v>
      </c>
      <c r="AB39" s="5"/>
      <c r="AC39" s="5"/>
      <c r="AD39" s="5"/>
      <c r="AF39" s="1" t="s">
        <v>296</v>
      </c>
      <c r="AG39" s="5"/>
      <c r="AH39" s="5"/>
      <c r="AI39" s="5"/>
      <c r="AK39" s="1" t="s">
        <v>299</v>
      </c>
      <c r="AL39" s="5"/>
      <c r="AM39" s="5"/>
      <c r="AN39" s="5"/>
      <c r="AP39" s="1" t="s">
        <v>302</v>
      </c>
      <c r="AQ39" s="5"/>
      <c r="AR39" s="5"/>
      <c r="AS39" s="5"/>
      <c r="AU39" s="1" t="s">
        <v>305</v>
      </c>
      <c r="AV39" s="5"/>
      <c r="AW39" s="5"/>
      <c r="AX39" s="5"/>
      <c r="AZ39" s="1" t="s">
        <v>307</v>
      </c>
      <c r="BA39" s="5"/>
      <c r="BB39" s="5"/>
      <c r="BC39" s="5"/>
      <c r="BE39" s="1" t="s">
        <v>310</v>
      </c>
      <c r="BF39" s="5"/>
      <c r="BG39" s="5"/>
      <c r="BH39" s="5"/>
    </row>
    <row r="40" spans="1:60" x14ac:dyDescent="0.25">
      <c r="B40" s="5"/>
      <c r="C40" s="5"/>
      <c r="D40" s="5"/>
      <c r="E40" s="5"/>
      <c r="G40" s="5"/>
      <c r="H40" s="5"/>
      <c r="I40" s="5"/>
      <c r="J40" s="5"/>
      <c r="L40" s="5"/>
      <c r="M40" s="5"/>
      <c r="N40" s="5"/>
      <c r="O40" s="5"/>
      <c r="Q40" s="5"/>
      <c r="R40" s="5"/>
      <c r="S40" s="5"/>
      <c r="T40" s="5"/>
      <c r="V40" s="5"/>
      <c r="W40" s="5"/>
      <c r="X40" s="5"/>
      <c r="Y40" s="5"/>
      <c r="AA40" s="5"/>
      <c r="AB40" s="5"/>
      <c r="AC40" s="5"/>
      <c r="AD40" s="5"/>
      <c r="AF40" s="5"/>
      <c r="AG40" s="5"/>
      <c r="AH40" s="5"/>
      <c r="AI40" s="5"/>
      <c r="AK40" s="5"/>
      <c r="AL40" s="5"/>
      <c r="AM40" s="5"/>
      <c r="AN40" s="5"/>
      <c r="AP40" s="5"/>
      <c r="AQ40" s="5"/>
      <c r="AR40" s="5"/>
      <c r="AS40" s="5"/>
      <c r="AU40" s="5"/>
      <c r="AV40" s="5"/>
      <c r="AW40" s="5"/>
      <c r="AX40" s="5"/>
      <c r="AZ40" s="5"/>
      <c r="BA40" s="5"/>
      <c r="BB40" s="5"/>
      <c r="BC40" s="5"/>
      <c r="BE40" s="5"/>
      <c r="BF40" s="5"/>
      <c r="BG40" s="5"/>
      <c r="BH40" s="5"/>
    </row>
    <row r="41" spans="1:60" x14ac:dyDescent="0.25">
      <c r="B41" t="s">
        <v>575</v>
      </c>
      <c r="C41" t="s">
        <v>616</v>
      </c>
      <c r="D41" t="s">
        <v>20</v>
      </c>
      <c r="G41" t="s">
        <v>615</v>
      </c>
      <c r="H41" s="1">
        <v>0.99770000000000003</v>
      </c>
      <c r="L41" t="s">
        <v>575</v>
      </c>
      <c r="M41" t="s">
        <v>615</v>
      </c>
      <c r="N41" t="s">
        <v>20</v>
      </c>
      <c r="Q41" t="s">
        <v>616</v>
      </c>
      <c r="R41" s="1">
        <v>0.70609999999999995</v>
      </c>
      <c r="V41" t="s">
        <v>575</v>
      </c>
      <c r="W41" t="s">
        <v>615</v>
      </c>
      <c r="X41" t="s">
        <v>20</v>
      </c>
      <c r="AA41" t="s">
        <v>616</v>
      </c>
      <c r="AB41" s="1">
        <v>8.3460000000000006E-2</v>
      </c>
      <c r="AF41" t="s">
        <v>575</v>
      </c>
      <c r="AG41" t="s">
        <v>615</v>
      </c>
      <c r="AH41" t="s">
        <v>20</v>
      </c>
      <c r="AK41" t="s">
        <v>616</v>
      </c>
      <c r="AL41" s="1">
        <v>0.21820000000000001</v>
      </c>
      <c r="AP41" t="s">
        <v>616</v>
      </c>
      <c r="AQ41" s="1">
        <v>0.45989999999999998</v>
      </c>
      <c r="AU41" t="s">
        <v>575</v>
      </c>
      <c r="AV41" t="s">
        <v>615</v>
      </c>
      <c r="AW41" t="s">
        <v>20</v>
      </c>
      <c r="AZ41" t="s">
        <v>575</v>
      </c>
      <c r="BA41" t="s">
        <v>615</v>
      </c>
      <c r="BB41" t="s">
        <v>20</v>
      </c>
      <c r="BE41" t="s">
        <v>575</v>
      </c>
      <c r="BF41" t="s">
        <v>615</v>
      </c>
      <c r="BG41" t="s">
        <v>20</v>
      </c>
    </row>
    <row r="42" spans="1:60" x14ac:dyDescent="0.25">
      <c r="B42" t="s">
        <v>530</v>
      </c>
      <c r="C42" s="1">
        <v>7.7320000000000002E-3</v>
      </c>
      <c r="D42" s="1">
        <v>425.79379999999998</v>
      </c>
      <c r="L42" t="s">
        <v>530</v>
      </c>
      <c r="M42" s="1">
        <v>1.5020000000000001E-3</v>
      </c>
      <c r="N42" s="1">
        <v>269.48649999999998</v>
      </c>
      <c r="V42" t="s">
        <v>530</v>
      </c>
      <c r="W42" s="1">
        <v>9.7769999999999997E-4</v>
      </c>
      <c r="X42" s="1">
        <v>380.44720000000001</v>
      </c>
      <c r="AF42" t="s">
        <v>530</v>
      </c>
      <c r="AG42" s="6">
        <v>1.0250000000000001E-9</v>
      </c>
      <c r="AH42" s="1">
        <v>79.213719999999995</v>
      </c>
      <c r="AU42" t="s">
        <v>530</v>
      </c>
      <c r="AV42" s="1">
        <v>3.2299999999999999E-4</v>
      </c>
      <c r="AW42" s="1">
        <v>-105.8717</v>
      </c>
      <c r="AZ42" t="s">
        <v>530</v>
      </c>
      <c r="BA42" s="1">
        <v>5.0480000000000004E-3</v>
      </c>
      <c r="BB42" s="1">
        <v>86.28237</v>
      </c>
      <c r="BE42" t="s">
        <v>530</v>
      </c>
      <c r="BF42" s="1">
        <v>1.112E-2</v>
      </c>
      <c r="BG42" s="1">
        <v>-165.64940000000001</v>
      </c>
    </row>
    <row r="43" spans="1:60" x14ac:dyDescent="0.25">
      <c r="B43" t="s">
        <v>531</v>
      </c>
      <c r="C43" s="1">
        <v>1.068E-2</v>
      </c>
      <c r="D43" s="1">
        <v>428.73559999999998</v>
      </c>
      <c r="G43" s="1" t="s">
        <v>23</v>
      </c>
      <c r="L43" t="s">
        <v>531</v>
      </c>
      <c r="M43" s="1">
        <v>5.3859999999999998E-2</v>
      </c>
      <c r="N43" s="1">
        <v>259.59969999999998</v>
      </c>
      <c r="Q43" s="1" t="s">
        <v>19</v>
      </c>
      <c r="V43" t="s">
        <v>531</v>
      </c>
      <c r="W43" s="1">
        <v>1.4370000000000001E-2</v>
      </c>
      <c r="X43" s="1">
        <v>379.76839999999999</v>
      </c>
      <c r="AA43" s="1" t="s">
        <v>19</v>
      </c>
      <c r="AF43" t="s">
        <v>531</v>
      </c>
      <c r="AG43" s="6">
        <v>4.104E-5</v>
      </c>
      <c r="AH43" s="1">
        <v>37.349429999999998</v>
      </c>
      <c r="AK43" s="1" t="s">
        <v>23</v>
      </c>
      <c r="AP43" s="1" t="s">
        <v>19</v>
      </c>
      <c r="AU43" t="s">
        <v>531</v>
      </c>
      <c r="AV43" s="6">
        <v>4.3699999999999998E-5</v>
      </c>
      <c r="AW43" s="1">
        <v>-103.42910000000001</v>
      </c>
      <c r="AZ43" t="s">
        <v>531</v>
      </c>
      <c r="BA43" s="1">
        <v>0.76160000000000005</v>
      </c>
      <c r="BB43" s="1">
        <v>79.127080000000007</v>
      </c>
      <c r="BE43" t="s">
        <v>531</v>
      </c>
      <c r="BF43" s="1">
        <v>0.48349999999999999</v>
      </c>
      <c r="BG43" s="1">
        <v>-203.75829999999999</v>
      </c>
    </row>
    <row r="44" spans="1:60" x14ac:dyDescent="0.25">
      <c r="B44" t="s">
        <v>532</v>
      </c>
      <c r="C44" s="1">
        <v>7.698E-3</v>
      </c>
      <c r="D44" s="1">
        <v>429.19220000000001</v>
      </c>
      <c r="G44" s="1" t="s">
        <v>24</v>
      </c>
      <c r="L44" t="s">
        <v>532</v>
      </c>
      <c r="M44" s="1">
        <v>1.503E-3</v>
      </c>
      <c r="N44" s="1">
        <v>272.01010000000002</v>
      </c>
      <c r="Q44" s="1" t="s">
        <v>28</v>
      </c>
      <c r="V44" t="s">
        <v>532</v>
      </c>
      <c r="W44" s="1">
        <v>1.278E-2</v>
      </c>
      <c r="X44" s="1">
        <v>382.5573</v>
      </c>
      <c r="AA44" s="1" t="s">
        <v>32</v>
      </c>
      <c r="AF44" t="s">
        <v>532</v>
      </c>
      <c r="AG44" s="6">
        <v>9.3259999999999998E-5</v>
      </c>
      <c r="AH44" s="1">
        <v>44.661709999999999</v>
      </c>
      <c r="AK44" s="1" t="s">
        <v>35</v>
      </c>
      <c r="AP44" s="1" t="s">
        <v>37</v>
      </c>
      <c r="AU44" t="s">
        <v>532</v>
      </c>
      <c r="AV44" s="1">
        <v>3.0179999999999998E-3</v>
      </c>
      <c r="AW44" s="1">
        <v>-103.002</v>
      </c>
      <c r="AZ44" t="s">
        <v>532</v>
      </c>
      <c r="BA44" s="1">
        <v>6.0590000000000001E-3</v>
      </c>
      <c r="BB44" s="1">
        <v>89.649820000000005</v>
      </c>
      <c r="BE44" t="s">
        <v>532</v>
      </c>
      <c r="BF44" s="1">
        <v>6.1990000000000003E-2</v>
      </c>
      <c r="BG44" s="1">
        <v>-169.5633</v>
      </c>
    </row>
    <row r="45" spans="1:60" x14ac:dyDescent="0.25">
      <c r="B45" t="s">
        <v>533</v>
      </c>
      <c r="C45" s="1">
        <v>6.8379999999999996E-2</v>
      </c>
      <c r="D45" s="1">
        <v>430.61709999999999</v>
      </c>
      <c r="G45" s="1" t="s">
        <v>25</v>
      </c>
      <c r="L45" t="s">
        <v>533</v>
      </c>
      <c r="M45" s="1">
        <v>1.2630000000000001E-2</v>
      </c>
      <c r="N45" s="1">
        <v>265.28019999999998</v>
      </c>
      <c r="Q45" s="1" t="s">
        <v>29</v>
      </c>
      <c r="V45" t="s">
        <v>533</v>
      </c>
      <c r="W45" s="1">
        <v>0.15939999999999999</v>
      </c>
      <c r="X45" s="1">
        <v>384.10359999999997</v>
      </c>
      <c r="AA45" s="1" t="s">
        <v>33</v>
      </c>
      <c r="AF45" t="s">
        <v>533</v>
      </c>
      <c r="AG45" s="1">
        <v>2.5860000000000001E-2</v>
      </c>
      <c r="AH45" s="1">
        <v>22.289560000000002</v>
      </c>
      <c r="AK45" s="1" t="s">
        <v>36</v>
      </c>
      <c r="AP45" s="1" t="s">
        <v>38</v>
      </c>
      <c r="AU45" t="s">
        <v>533</v>
      </c>
      <c r="AV45" s="1">
        <v>0.45979999999999999</v>
      </c>
      <c r="AW45" s="1">
        <v>-110.97750000000001</v>
      </c>
      <c r="AZ45" t="s">
        <v>533</v>
      </c>
      <c r="BA45" s="1">
        <v>0.78269999999999995</v>
      </c>
      <c r="BB45" s="1">
        <v>85.905569999999997</v>
      </c>
      <c r="BE45" t="s">
        <v>533</v>
      </c>
      <c r="BF45" s="1">
        <v>0.55259999999999998</v>
      </c>
      <c r="BG45" s="1">
        <v>-199.98589999999999</v>
      </c>
    </row>
    <row r="46" spans="1:60" x14ac:dyDescent="0.25">
      <c r="B46" t="s">
        <v>534</v>
      </c>
      <c r="C46" s="1">
        <v>1.0529999999999999E-2</v>
      </c>
      <c r="D46" s="1">
        <v>428.74779999999998</v>
      </c>
      <c r="L46" t="s">
        <v>534</v>
      </c>
      <c r="M46" s="1">
        <v>6.5820000000000004E-2</v>
      </c>
      <c r="N46" s="1">
        <v>260.0616</v>
      </c>
      <c r="V46" t="s">
        <v>534</v>
      </c>
      <c r="W46" s="1">
        <v>1.278E-2</v>
      </c>
      <c r="X46" s="1">
        <v>382.5573</v>
      </c>
      <c r="AF46" t="s">
        <v>534</v>
      </c>
      <c r="AG46" s="6">
        <v>4.4719999999999999E-5</v>
      </c>
      <c r="AH46" s="1">
        <v>37.080309999999997</v>
      </c>
      <c r="AU46" t="s">
        <v>534</v>
      </c>
      <c r="AV46" s="6">
        <v>4.5599999999999997E-5</v>
      </c>
      <c r="AW46" s="1">
        <v>-103.3479</v>
      </c>
      <c r="AZ46" t="s">
        <v>534</v>
      </c>
      <c r="BA46" s="1">
        <v>0.74990000000000001</v>
      </c>
      <c r="BB46" s="1">
        <v>79.139529999999993</v>
      </c>
      <c r="BE46" t="s">
        <v>534</v>
      </c>
      <c r="BF46" s="1">
        <v>0.64849999999999997</v>
      </c>
      <c r="BG46" s="1">
        <v>-203.56440000000001</v>
      </c>
    </row>
    <row r="47" spans="1:60" x14ac:dyDescent="0.25">
      <c r="B47" t="s">
        <v>535</v>
      </c>
      <c r="C47" s="1">
        <v>1.176E-2</v>
      </c>
      <c r="D47" s="1">
        <v>432.08929999999998</v>
      </c>
      <c r="L47" t="s">
        <v>535</v>
      </c>
      <c r="M47" s="1">
        <v>4.7160000000000001E-2</v>
      </c>
      <c r="N47" s="1">
        <v>262.88369999999998</v>
      </c>
      <c r="V47" t="s">
        <v>535</v>
      </c>
      <c r="W47" s="1">
        <v>1.472E-2</v>
      </c>
      <c r="X47" s="1">
        <v>383.13029999999998</v>
      </c>
      <c r="AF47" t="s">
        <v>535</v>
      </c>
      <c r="AG47" s="1">
        <v>2.4420000000000003E-4</v>
      </c>
      <c r="AH47" s="1">
        <v>35.877499999999998</v>
      </c>
      <c r="AU47" t="s">
        <v>535</v>
      </c>
      <c r="AV47" s="1">
        <v>0.1021</v>
      </c>
      <c r="AW47" s="1">
        <v>-108.50790000000001</v>
      </c>
      <c r="AZ47" t="s">
        <v>535</v>
      </c>
      <c r="BA47" s="1">
        <v>0.77270000000000005</v>
      </c>
      <c r="BB47" s="1">
        <v>82.524600000000007</v>
      </c>
      <c r="BE47" t="s">
        <v>535</v>
      </c>
      <c r="BF47" s="1">
        <v>0.38190000000000002</v>
      </c>
      <c r="BG47" s="1">
        <v>-200.54069999999999</v>
      </c>
    </row>
    <row r="48" spans="1:60" x14ac:dyDescent="0.25">
      <c r="B48" t="s">
        <v>536</v>
      </c>
      <c r="C48" s="1">
        <v>1.2789999999999999E-2</v>
      </c>
      <c r="D48" s="1">
        <v>431.92779999999999</v>
      </c>
      <c r="L48" t="s">
        <v>536</v>
      </c>
      <c r="M48" s="1">
        <v>6.6019999999999995E-2</v>
      </c>
      <c r="N48" s="1">
        <v>263.44420000000002</v>
      </c>
      <c r="V48" t="s">
        <v>536</v>
      </c>
      <c r="W48" s="11" t="s">
        <v>619</v>
      </c>
      <c r="X48" s="11" t="s">
        <v>619</v>
      </c>
      <c r="AF48" t="s">
        <v>536</v>
      </c>
      <c r="AG48" s="6">
        <v>4.9820000000000001E-5</v>
      </c>
      <c r="AH48" s="1">
        <v>38.356520000000003</v>
      </c>
      <c r="AU48" t="s">
        <v>536</v>
      </c>
      <c r="AV48" s="1">
        <v>8.054E-2</v>
      </c>
      <c r="AW48" s="1">
        <v>-108.1502</v>
      </c>
      <c r="AZ48" t="s">
        <v>536</v>
      </c>
      <c r="BA48" s="1">
        <v>0.77529999999999999</v>
      </c>
      <c r="BB48" s="1">
        <v>82.507379999999998</v>
      </c>
      <c r="BE48" t="s">
        <v>536</v>
      </c>
      <c r="BF48" s="1">
        <v>0.36509999999999998</v>
      </c>
      <c r="BG48" s="1">
        <v>-200.89060000000001</v>
      </c>
    </row>
    <row r="49" spans="1:59" x14ac:dyDescent="0.25">
      <c r="B49" t="s">
        <v>537</v>
      </c>
      <c r="C49" s="11" t="s">
        <v>491</v>
      </c>
      <c r="D49" s="11" t="s">
        <v>491</v>
      </c>
      <c r="L49" t="s">
        <v>537</v>
      </c>
      <c r="M49" s="11" t="s">
        <v>491</v>
      </c>
      <c r="N49" s="11" t="s">
        <v>491</v>
      </c>
      <c r="V49" t="s">
        <v>537</v>
      </c>
      <c r="W49" s="11" t="s">
        <v>491</v>
      </c>
      <c r="X49" s="11" t="s">
        <v>491</v>
      </c>
      <c r="AF49" t="s">
        <v>537</v>
      </c>
      <c r="AG49" s="11" t="s">
        <v>491</v>
      </c>
      <c r="AH49" s="11" t="s">
        <v>491</v>
      </c>
      <c r="AU49" t="s">
        <v>537</v>
      </c>
      <c r="AV49" s="11" t="s">
        <v>491</v>
      </c>
      <c r="AW49" s="11" t="s">
        <v>491</v>
      </c>
      <c r="AZ49" t="s">
        <v>537</v>
      </c>
      <c r="BA49" s="11" t="s">
        <v>491</v>
      </c>
      <c r="BB49" s="11" t="s">
        <v>491</v>
      </c>
      <c r="BE49" t="s">
        <v>537</v>
      </c>
      <c r="BF49" s="11" t="s">
        <v>491</v>
      </c>
      <c r="BG49" s="11" t="s">
        <v>491</v>
      </c>
    </row>
    <row r="50" spans="1:59" x14ac:dyDescent="0.25">
      <c r="B50" t="s">
        <v>538</v>
      </c>
      <c r="C50" s="1">
        <v>1.0489999999999999E-2</v>
      </c>
      <c r="D50" s="1">
        <v>428.75510000000003</v>
      </c>
      <c r="H50" s="7"/>
      <c r="I50" s="7"/>
      <c r="L50" t="s">
        <v>538</v>
      </c>
      <c r="M50" s="1">
        <v>5.7930000000000002E-2</v>
      </c>
      <c r="N50" s="1">
        <v>259.59390000000002</v>
      </c>
      <c r="V50" t="s">
        <v>538</v>
      </c>
      <c r="W50" s="1">
        <v>1.278E-2</v>
      </c>
      <c r="X50" s="1">
        <v>382.5573</v>
      </c>
      <c r="AF50" t="s">
        <v>538</v>
      </c>
      <c r="AG50" s="6">
        <v>4.4190000000000002E-5</v>
      </c>
      <c r="AH50" s="1">
        <v>37.09937</v>
      </c>
      <c r="AL50" s="1"/>
      <c r="AM50" s="1"/>
      <c r="AU50" t="s">
        <v>538</v>
      </c>
      <c r="AV50" s="6">
        <v>4.4280000000000003E-5</v>
      </c>
      <c r="AW50" s="1">
        <v>-103.40519999999999</v>
      </c>
      <c r="AZ50" t="s">
        <v>538</v>
      </c>
      <c r="BA50" s="1">
        <v>0.75419999999999998</v>
      </c>
      <c r="BB50" s="1">
        <v>79.136369999999999</v>
      </c>
      <c r="BE50" t="s">
        <v>538</v>
      </c>
      <c r="BF50" s="1">
        <v>0.56459999999999999</v>
      </c>
      <c r="BG50" s="1">
        <v>-203.37960000000001</v>
      </c>
    </row>
    <row r="51" spans="1:59" x14ac:dyDescent="0.25">
      <c r="B51" t="s">
        <v>539</v>
      </c>
      <c r="C51" s="1">
        <v>1.1809999999999999E-2</v>
      </c>
      <c r="D51" s="1">
        <v>432.08609999999999</v>
      </c>
      <c r="H51" s="7"/>
      <c r="I51" s="7"/>
      <c r="L51" t="s">
        <v>539</v>
      </c>
      <c r="M51" s="1">
        <v>4.6429999999999999E-2</v>
      </c>
      <c r="N51" s="1">
        <v>262.56349999999998</v>
      </c>
      <c r="V51" t="s">
        <v>539</v>
      </c>
      <c r="W51" s="1">
        <v>1.1299999999999999E-2</v>
      </c>
      <c r="X51" s="1">
        <v>383.5634</v>
      </c>
      <c r="AF51" t="s">
        <v>539</v>
      </c>
      <c r="AG51" s="1">
        <v>4.7939999999999997E-3</v>
      </c>
      <c r="AH51" s="1">
        <v>27.27458</v>
      </c>
      <c r="AL51" s="1"/>
      <c r="AM51" s="1"/>
      <c r="AU51" t="s">
        <v>539</v>
      </c>
      <c r="AV51" s="11" t="s">
        <v>619</v>
      </c>
      <c r="AW51" s="11" t="s">
        <v>619</v>
      </c>
      <c r="AZ51" t="s">
        <v>539</v>
      </c>
      <c r="BA51" s="1">
        <v>0.77680000000000005</v>
      </c>
      <c r="BB51" s="1">
        <v>82.523200000000003</v>
      </c>
      <c r="BE51" t="s">
        <v>539</v>
      </c>
      <c r="BF51" s="1">
        <v>0.39789999999999998</v>
      </c>
      <c r="BG51" s="1">
        <v>-200.07589999999999</v>
      </c>
    </row>
    <row r="52" spans="1:59" x14ac:dyDescent="0.25">
      <c r="B52" t="s">
        <v>540</v>
      </c>
      <c r="C52" s="1">
        <v>1.336E-2</v>
      </c>
      <c r="D52" s="1">
        <v>431.75599999999997</v>
      </c>
      <c r="H52" s="7"/>
      <c r="I52" s="7"/>
      <c r="L52" t="s">
        <v>540</v>
      </c>
      <c r="M52" s="1">
        <v>5.7369999999999997E-2</v>
      </c>
      <c r="N52" s="1">
        <v>262.9948</v>
      </c>
      <c r="V52" t="s">
        <v>540</v>
      </c>
      <c r="W52" s="11" t="s">
        <v>619</v>
      </c>
      <c r="X52" s="11" t="s">
        <v>619</v>
      </c>
      <c r="AF52" t="s">
        <v>540</v>
      </c>
      <c r="AG52" s="1">
        <v>5.5030000000000003E-2</v>
      </c>
      <c r="AH52" s="1">
        <v>20.06185</v>
      </c>
      <c r="AL52" s="1"/>
      <c r="AM52" s="1"/>
      <c r="AU52" t="s">
        <v>540</v>
      </c>
      <c r="AV52" s="6">
        <v>9.7899999999999994E-5</v>
      </c>
      <c r="AW52" s="1">
        <v>-100.24039999999999</v>
      </c>
      <c r="AZ52" t="s">
        <v>540</v>
      </c>
      <c r="BA52" s="1">
        <v>0.7782</v>
      </c>
      <c r="BB52" s="1">
        <v>82.505570000000006</v>
      </c>
      <c r="BE52" t="s">
        <v>540</v>
      </c>
      <c r="BF52" s="1">
        <v>0.37080000000000002</v>
      </c>
      <c r="BG52" s="1">
        <v>-202.74440000000001</v>
      </c>
    </row>
    <row r="53" spans="1:59" x14ac:dyDescent="0.25">
      <c r="B53" t="s">
        <v>541</v>
      </c>
      <c r="C53" s="11" t="s">
        <v>491</v>
      </c>
      <c r="D53" s="11" t="s">
        <v>491</v>
      </c>
      <c r="H53" s="7"/>
      <c r="I53" s="7"/>
      <c r="L53" t="s">
        <v>541</v>
      </c>
      <c r="M53" s="11" t="s">
        <v>491</v>
      </c>
      <c r="N53" s="11" t="s">
        <v>491</v>
      </c>
      <c r="V53" t="s">
        <v>541</v>
      </c>
      <c r="W53" s="11" t="s">
        <v>491</v>
      </c>
      <c r="X53" s="11" t="s">
        <v>491</v>
      </c>
      <c r="AF53" t="s">
        <v>541</v>
      </c>
      <c r="AG53" s="11" t="s">
        <v>491</v>
      </c>
      <c r="AH53" s="11" t="s">
        <v>491</v>
      </c>
      <c r="AL53" s="1"/>
      <c r="AM53" s="1"/>
      <c r="AU53" t="s">
        <v>541</v>
      </c>
      <c r="AV53" s="11" t="s">
        <v>491</v>
      </c>
      <c r="AW53" s="11" t="s">
        <v>491</v>
      </c>
      <c r="AZ53" t="s">
        <v>541</v>
      </c>
      <c r="BA53" s="11" t="s">
        <v>491</v>
      </c>
      <c r="BB53" s="11" t="s">
        <v>491</v>
      </c>
      <c r="BE53" t="s">
        <v>541</v>
      </c>
      <c r="BF53" s="11" t="s">
        <v>491</v>
      </c>
      <c r="BG53" s="11" t="s">
        <v>491</v>
      </c>
    </row>
    <row r="54" spans="1:59" x14ac:dyDescent="0.25">
      <c r="H54" s="7"/>
      <c r="I54" s="7"/>
      <c r="AL54" s="1"/>
      <c r="AM54" s="1"/>
    </row>
    <row r="55" spans="1:59" x14ac:dyDescent="0.25">
      <c r="B55" t="s">
        <v>533</v>
      </c>
      <c r="H55" s="7"/>
      <c r="I55" s="7"/>
      <c r="L55" t="s">
        <v>538</v>
      </c>
      <c r="V55" t="s">
        <v>533</v>
      </c>
      <c r="AF55" t="s">
        <v>540</v>
      </c>
      <c r="AL55" s="1"/>
      <c r="AM55" s="1"/>
      <c r="AU55" t="s">
        <v>533</v>
      </c>
      <c r="AZ55" t="s">
        <v>560</v>
      </c>
      <c r="BE55" t="s">
        <v>560</v>
      </c>
    </row>
    <row r="56" spans="1:59" x14ac:dyDescent="0.25">
      <c r="B56" s="1" t="s">
        <v>19</v>
      </c>
      <c r="H56" s="7"/>
      <c r="I56" s="7"/>
      <c r="L56" s="1" t="s">
        <v>19</v>
      </c>
      <c r="V56" s="1" t="s">
        <v>23</v>
      </c>
      <c r="AF56" s="1" t="s">
        <v>19</v>
      </c>
      <c r="AL56" s="1"/>
      <c r="AM56" s="1"/>
      <c r="AU56" s="1" t="s">
        <v>19</v>
      </c>
      <c r="AZ56" s="1" t="s">
        <v>19</v>
      </c>
      <c r="BE56" s="1" t="s">
        <v>23</v>
      </c>
    </row>
    <row r="57" spans="1:59" x14ac:dyDescent="0.25">
      <c r="B57" s="1" t="s">
        <v>21</v>
      </c>
      <c r="H57" s="7"/>
      <c r="I57" s="7"/>
      <c r="L57" s="1" t="s">
        <v>26</v>
      </c>
      <c r="V57" s="1" t="s">
        <v>30</v>
      </c>
      <c r="AF57" s="1" t="s">
        <v>492</v>
      </c>
      <c r="AL57" s="1"/>
      <c r="AM57" s="1"/>
      <c r="AU57" s="1" t="s">
        <v>40</v>
      </c>
      <c r="AZ57" s="1" t="s">
        <v>435</v>
      </c>
      <c r="BE57" s="1" t="s">
        <v>437</v>
      </c>
    </row>
    <row r="58" spans="1:59" x14ac:dyDescent="0.25">
      <c r="B58" s="1" t="s">
        <v>22</v>
      </c>
      <c r="L58" s="1" t="s">
        <v>27</v>
      </c>
      <c r="P58" s="6"/>
      <c r="V58" s="1" t="s">
        <v>31</v>
      </c>
      <c r="AF58" s="1" t="s">
        <v>493</v>
      </c>
      <c r="AU58" s="1" t="s">
        <v>41</v>
      </c>
      <c r="AZ58" s="1" t="s">
        <v>436</v>
      </c>
      <c r="BE58" s="1" t="s">
        <v>438</v>
      </c>
    </row>
    <row r="60" spans="1:59" x14ac:dyDescent="0.25">
      <c r="L60" s="1" t="s">
        <v>626</v>
      </c>
    </row>
    <row r="61" spans="1:59" x14ac:dyDescent="0.25">
      <c r="A61" t="s">
        <v>526</v>
      </c>
      <c r="B61" s="1"/>
    </row>
    <row r="62" spans="1:59" x14ac:dyDescent="0.25">
      <c r="A62" t="s">
        <v>617</v>
      </c>
      <c r="B62" s="1"/>
      <c r="G62" s="7"/>
      <c r="AK62" s="1"/>
    </row>
    <row r="63" spans="1:59" x14ac:dyDescent="0.25">
      <c r="B63" s="1"/>
      <c r="G63" s="7"/>
      <c r="AK63" s="1"/>
    </row>
    <row r="64" spans="1:59" x14ac:dyDescent="0.25">
      <c r="A64" t="s">
        <v>618</v>
      </c>
      <c r="B64" s="8"/>
      <c r="G64" s="7"/>
      <c r="AK64" s="1"/>
    </row>
    <row r="65" spans="2:2" x14ac:dyDescent="0.25">
      <c r="B65" s="8"/>
    </row>
  </sheetData>
  <mergeCells count="12">
    <mergeCell ref="BE36:BH36"/>
    <mergeCell ref="B36:E36"/>
    <mergeCell ref="G36:J36"/>
    <mergeCell ref="L36:O36"/>
    <mergeCell ref="Q36:T36"/>
    <mergeCell ref="V36:Y36"/>
    <mergeCell ref="AA36:AD36"/>
    <mergeCell ref="AF36:AI36"/>
    <mergeCell ref="AK36:AN36"/>
    <mergeCell ref="AP36:AS36"/>
    <mergeCell ref="AU36:AX36"/>
    <mergeCell ref="AZ36:BC3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opLeftCell="C76" zoomScaleNormal="100" workbookViewId="0">
      <selection activeCell="J85" sqref="J85"/>
    </sheetView>
  </sheetViews>
  <sheetFormatPr baseColWidth="10" defaultRowHeight="15" x14ac:dyDescent="0.25"/>
  <cols>
    <col min="1" max="1" width="14.7109375" customWidth="1"/>
    <col min="2" max="2" width="30.7109375" customWidth="1"/>
    <col min="3" max="3" width="16.85546875" bestFit="1" customWidth="1"/>
    <col min="4" max="7" width="14.7109375" customWidth="1"/>
    <col min="8" max="8" width="30.7109375" customWidth="1"/>
    <col min="9" max="12" width="14.7109375" customWidth="1"/>
  </cols>
  <sheetData>
    <row r="1" spans="1:9" x14ac:dyDescent="0.25">
      <c r="A1" t="s">
        <v>0</v>
      </c>
      <c r="B1" t="s">
        <v>1</v>
      </c>
      <c r="C1" t="s">
        <v>694</v>
      </c>
      <c r="D1" t="s">
        <v>647</v>
      </c>
      <c r="F1" t="s">
        <v>0</v>
      </c>
      <c r="G1" t="s">
        <v>1</v>
      </c>
      <c r="H1" t="s">
        <v>657</v>
      </c>
      <c r="I1" t="s">
        <v>153</v>
      </c>
    </row>
    <row r="2" spans="1:9" x14ac:dyDescent="0.25">
      <c r="D2" t="s">
        <v>688</v>
      </c>
      <c r="I2" t="s">
        <v>688</v>
      </c>
    </row>
    <row r="3" spans="1:9" x14ac:dyDescent="0.25">
      <c r="A3" t="s">
        <v>442</v>
      </c>
      <c r="B3" t="s">
        <v>15</v>
      </c>
      <c r="C3" t="s">
        <v>527</v>
      </c>
      <c r="D3">
        <v>1.9542988344164858</v>
      </c>
      <c r="F3" t="s">
        <v>127</v>
      </c>
      <c r="G3" t="s">
        <v>15</v>
      </c>
      <c r="H3">
        <v>0</v>
      </c>
      <c r="I3">
        <v>1.341684413492473</v>
      </c>
    </row>
    <row r="4" spans="1:9" x14ac:dyDescent="0.25">
      <c r="A4" t="s">
        <v>442</v>
      </c>
      <c r="B4" t="s">
        <v>15</v>
      </c>
      <c r="C4" t="s">
        <v>527</v>
      </c>
      <c r="D4">
        <v>1.4644410920053956</v>
      </c>
      <c r="F4" t="s">
        <v>127</v>
      </c>
      <c r="G4" t="s">
        <v>15</v>
      </c>
      <c r="H4">
        <v>0</v>
      </c>
      <c r="I4">
        <v>1.4801392218217175</v>
      </c>
    </row>
    <row r="5" spans="1:9" x14ac:dyDescent="0.25">
      <c r="A5" t="s">
        <v>442</v>
      </c>
      <c r="B5" t="s">
        <v>15</v>
      </c>
      <c r="C5" t="s">
        <v>527</v>
      </c>
      <c r="D5">
        <v>1.3317272326707184</v>
      </c>
      <c r="F5" t="s">
        <v>127</v>
      </c>
      <c r="G5" t="s">
        <v>15</v>
      </c>
      <c r="H5">
        <v>0</v>
      </c>
      <c r="I5">
        <v>1.4827533564117399</v>
      </c>
    </row>
    <row r="6" spans="1:9" x14ac:dyDescent="0.25">
      <c r="A6" t="s">
        <v>442</v>
      </c>
      <c r="B6" t="s">
        <v>15</v>
      </c>
      <c r="C6" t="s">
        <v>527</v>
      </c>
      <c r="D6">
        <v>1.5545438337652679</v>
      </c>
      <c r="F6" t="s">
        <v>127</v>
      </c>
      <c r="G6" t="s">
        <v>15</v>
      </c>
      <c r="H6">
        <v>0</v>
      </c>
      <c r="I6">
        <v>1.1542455260348872</v>
      </c>
    </row>
    <row r="7" spans="1:9" x14ac:dyDescent="0.25">
      <c r="A7" t="s">
        <v>442</v>
      </c>
      <c r="B7" t="s">
        <v>15</v>
      </c>
      <c r="C7" t="s">
        <v>527</v>
      </c>
      <c r="D7">
        <v>1.6622762741500943</v>
      </c>
      <c r="F7" t="s">
        <v>127</v>
      </c>
      <c r="G7" t="s">
        <v>15</v>
      </c>
      <c r="H7">
        <v>0</v>
      </c>
      <c r="I7">
        <v>1.4994322518988583</v>
      </c>
    </row>
    <row r="8" spans="1:9" x14ac:dyDescent="0.25">
      <c r="A8" t="s">
        <v>442</v>
      </c>
      <c r="B8" t="s">
        <v>15</v>
      </c>
      <c r="C8" t="s">
        <v>527</v>
      </c>
      <c r="D8">
        <v>1.2667349154875809</v>
      </c>
      <c r="F8" t="s">
        <v>127</v>
      </c>
      <c r="G8" t="s">
        <v>15</v>
      </c>
      <c r="H8">
        <v>0</v>
      </c>
      <c r="I8">
        <v>1.4041948450926602</v>
      </c>
    </row>
    <row r="9" spans="1:9" x14ac:dyDescent="0.25">
      <c r="A9" t="s">
        <v>442</v>
      </c>
      <c r="B9" t="s">
        <v>15</v>
      </c>
      <c r="C9" t="s">
        <v>527</v>
      </c>
      <c r="D9">
        <v>2.055096066649742</v>
      </c>
      <c r="F9" t="s">
        <v>127</v>
      </c>
      <c r="G9" t="s">
        <v>15</v>
      </c>
      <c r="H9">
        <v>0.5</v>
      </c>
      <c r="I9">
        <v>1.2204774006974819</v>
      </c>
    </row>
    <row r="10" spans="1:9" x14ac:dyDescent="0.25">
      <c r="A10" t="s">
        <v>442</v>
      </c>
      <c r="B10" t="s">
        <v>15</v>
      </c>
      <c r="C10" t="s">
        <v>527</v>
      </c>
      <c r="D10">
        <v>1.6037100706436376</v>
      </c>
      <c r="F10" t="s">
        <v>127</v>
      </c>
      <c r="G10" t="s">
        <v>15</v>
      </c>
      <c r="H10">
        <v>0.5</v>
      </c>
      <c r="I10">
        <v>1.3038135993243409</v>
      </c>
    </row>
    <row r="11" spans="1:9" x14ac:dyDescent="0.25">
      <c r="A11" t="s">
        <v>442</v>
      </c>
      <c r="B11" t="s">
        <v>15</v>
      </c>
      <c r="C11" t="s">
        <v>528</v>
      </c>
      <c r="D11">
        <v>1.1093853185278824</v>
      </c>
      <c r="F11" t="s">
        <v>127</v>
      </c>
      <c r="G11" t="s">
        <v>15</v>
      </c>
      <c r="H11">
        <v>0.5</v>
      </c>
      <c r="I11">
        <v>1.112935883774365</v>
      </c>
    </row>
    <row r="12" spans="1:9" x14ac:dyDescent="0.25">
      <c r="A12" t="s">
        <v>442</v>
      </c>
      <c r="B12" t="s">
        <v>15</v>
      </c>
      <c r="C12" t="s">
        <v>528</v>
      </c>
      <c r="D12">
        <v>1.1886881280628527</v>
      </c>
      <c r="F12" t="s">
        <v>127</v>
      </c>
      <c r="G12" t="s">
        <v>15</v>
      </c>
      <c r="H12">
        <v>0.5</v>
      </c>
      <c r="I12">
        <v>1.1479436799769769</v>
      </c>
    </row>
    <row r="13" spans="1:9" x14ac:dyDescent="0.25">
      <c r="A13" t="s">
        <v>442</v>
      </c>
      <c r="B13" t="s">
        <v>15</v>
      </c>
      <c r="C13" t="s">
        <v>528</v>
      </c>
      <c r="D13">
        <v>1.2867728361523725</v>
      </c>
      <c r="F13" t="s">
        <v>127</v>
      </c>
      <c r="G13" t="s">
        <v>15</v>
      </c>
      <c r="H13">
        <v>0.5</v>
      </c>
      <c r="I13">
        <v>1.90588466816272</v>
      </c>
    </row>
    <row r="14" spans="1:9" x14ac:dyDescent="0.25">
      <c r="A14" t="s">
        <v>442</v>
      </c>
      <c r="B14" t="s">
        <v>15</v>
      </c>
      <c r="C14" t="s">
        <v>528</v>
      </c>
      <c r="D14">
        <v>1.4038736050946132</v>
      </c>
      <c r="F14" t="s">
        <v>127</v>
      </c>
      <c r="G14" t="s">
        <v>15</v>
      </c>
      <c r="H14">
        <v>0.5</v>
      </c>
      <c r="I14">
        <v>1.1284972466633241</v>
      </c>
    </row>
    <row r="15" spans="1:9" x14ac:dyDescent="0.25">
      <c r="A15" t="s">
        <v>442</v>
      </c>
      <c r="B15" t="s">
        <v>15</v>
      </c>
      <c r="C15" t="s">
        <v>528</v>
      </c>
      <c r="D15">
        <v>1.2603082938779868</v>
      </c>
      <c r="F15" t="s">
        <v>127</v>
      </c>
      <c r="G15" t="s">
        <v>15</v>
      </c>
      <c r="H15">
        <v>1</v>
      </c>
      <c r="I15">
        <v>1.1485012001261961</v>
      </c>
    </row>
    <row r="16" spans="1:9" x14ac:dyDescent="0.25">
      <c r="A16" t="s">
        <v>442</v>
      </c>
      <c r="B16" t="s">
        <v>15</v>
      </c>
      <c r="C16" t="s">
        <v>528</v>
      </c>
      <c r="D16">
        <v>1.3377759246224075</v>
      </c>
      <c r="F16" t="s">
        <v>127</v>
      </c>
      <c r="G16" t="s">
        <v>15</v>
      </c>
      <c r="H16">
        <v>1</v>
      </c>
      <c r="I16">
        <v>1.2183348034791852</v>
      </c>
    </row>
    <row r="17" spans="1:9" x14ac:dyDescent="0.25">
      <c r="A17" t="s">
        <v>442</v>
      </c>
      <c r="B17" t="s">
        <v>15</v>
      </c>
      <c r="C17" t="s">
        <v>528</v>
      </c>
      <c r="D17">
        <v>1.1037347213167388</v>
      </c>
      <c r="F17" t="s">
        <v>127</v>
      </c>
      <c r="G17" t="s">
        <v>15</v>
      </c>
      <c r="H17">
        <v>1</v>
      </c>
      <c r="I17">
        <v>1.2355206109261445</v>
      </c>
    </row>
    <row r="18" spans="1:9" x14ac:dyDescent="0.25">
      <c r="A18" t="s">
        <v>442</v>
      </c>
      <c r="B18" t="s">
        <v>15</v>
      </c>
      <c r="C18" t="s">
        <v>528</v>
      </c>
      <c r="D18">
        <v>1.4745843186128647</v>
      </c>
      <c r="F18" t="s">
        <v>127</v>
      </c>
      <c r="G18" t="s">
        <v>15</v>
      </c>
      <c r="H18">
        <v>1</v>
      </c>
      <c r="I18">
        <v>1.145079819253729</v>
      </c>
    </row>
    <row r="19" spans="1:9" x14ac:dyDescent="0.25">
      <c r="A19" t="s">
        <v>442</v>
      </c>
      <c r="B19" t="s">
        <v>16</v>
      </c>
      <c r="C19" t="s">
        <v>527</v>
      </c>
      <c r="D19">
        <v>2.6385166400682016</v>
      </c>
      <c r="F19" t="s">
        <v>127</v>
      </c>
      <c r="G19" t="s">
        <v>15</v>
      </c>
      <c r="H19">
        <v>1</v>
      </c>
      <c r="I19">
        <v>1.3057178134811831</v>
      </c>
    </row>
    <row r="20" spans="1:9" x14ac:dyDescent="0.25">
      <c r="A20" t="s">
        <v>442</v>
      </c>
      <c r="B20" t="s">
        <v>16</v>
      </c>
      <c r="C20" t="s">
        <v>527</v>
      </c>
      <c r="D20">
        <v>3.3382523222254994</v>
      </c>
      <c r="F20" t="s">
        <v>127</v>
      </c>
      <c r="G20" t="s">
        <v>15</v>
      </c>
      <c r="H20">
        <v>1</v>
      </c>
      <c r="I20">
        <v>1.1897403575126309</v>
      </c>
    </row>
    <row r="21" spans="1:9" x14ac:dyDescent="0.25">
      <c r="A21" t="s">
        <v>442</v>
      </c>
      <c r="B21" t="s">
        <v>16</v>
      </c>
      <c r="C21" t="s">
        <v>527</v>
      </c>
      <c r="D21">
        <v>2.1266154343204291</v>
      </c>
      <c r="F21" t="s">
        <v>127</v>
      </c>
      <c r="G21" t="s">
        <v>15</v>
      </c>
      <c r="H21">
        <v>5</v>
      </c>
      <c r="I21">
        <v>1.4115270588661024</v>
      </c>
    </row>
    <row r="22" spans="1:9" x14ac:dyDescent="0.25">
      <c r="A22" t="s">
        <v>442</v>
      </c>
      <c r="B22" t="s">
        <v>16</v>
      </c>
      <c r="C22" t="s">
        <v>527</v>
      </c>
      <c r="D22">
        <v>2.1854917057048704</v>
      </c>
      <c r="F22" t="s">
        <v>127</v>
      </c>
      <c r="G22" t="s">
        <v>15</v>
      </c>
      <c r="H22">
        <v>5</v>
      </c>
      <c r="I22">
        <v>1.5921669833702312</v>
      </c>
    </row>
    <row r="23" spans="1:9" x14ac:dyDescent="0.25">
      <c r="A23" t="s">
        <v>442</v>
      </c>
      <c r="B23" t="s">
        <v>16</v>
      </c>
      <c r="C23" t="s">
        <v>527</v>
      </c>
      <c r="D23">
        <v>2.1596536038614564</v>
      </c>
      <c r="F23" t="s">
        <v>127</v>
      </c>
      <c r="G23" t="s">
        <v>15</v>
      </c>
      <c r="H23">
        <v>5</v>
      </c>
      <c r="I23">
        <v>1.2430436665056694</v>
      </c>
    </row>
    <row r="24" spans="1:9" x14ac:dyDescent="0.25">
      <c r="A24" t="s">
        <v>442</v>
      </c>
      <c r="B24" t="s">
        <v>16</v>
      </c>
      <c r="C24" t="s">
        <v>527</v>
      </c>
      <c r="D24">
        <v>1.8585519683513452</v>
      </c>
      <c r="F24" t="s">
        <v>127</v>
      </c>
      <c r="G24" t="s">
        <v>15</v>
      </c>
      <c r="H24">
        <v>5</v>
      </c>
      <c r="I24">
        <v>1.5992031646387972</v>
      </c>
    </row>
    <row r="25" spans="1:9" x14ac:dyDescent="0.25">
      <c r="A25" t="s">
        <v>442</v>
      </c>
      <c r="B25" t="s">
        <v>16</v>
      </c>
      <c r="C25" t="s">
        <v>527</v>
      </c>
      <c r="D25">
        <v>1.9845812160770857</v>
      </c>
      <c r="F25" t="s">
        <v>127</v>
      </c>
      <c r="G25" t="s">
        <v>15</v>
      </c>
      <c r="H25">
        <v>5</v>
      </c>
      <c r="I25">
        <v>1.6674080581407589</v>
      </c>
    </row>
    <row r="26" spans="1:9" x14ac:dyDescent="0.25">
      <c r="A26" t="s">
        <v>442</v>
      </c>
      <c r="B26" t="s">
        <v>16</v>
      </c>
      <c r="C26" t="s">
        <v>527</v>
      </c>
      <c r="D26">
        <v>1.6156600891407575</v>
      </c>
      <c r="F26" t="s">
        <v>127</v>
      </c>
      <c r="G26" t="s">
        <v>15</v>
      </c>
      <c r="H26">
        <v>5</v>
      </c>
      <c r="I26">
        <v>1.5979570941119119</v>
      </c>
    </row>
    <row r="27" spans="1:9" x14ac:dyDescent="0.25">
      <c r="A27" t="s">
        <v>442</v>
      </c>
      <c r="B27" t="s">
        <v>16</v>
      </c>
      <c r="C27" t="s">
        <v>528</v>
      </c>
      <c r="D27">
        <v>1.3650923606634369</v>
      </c>
      <c r="F27" t="s">
        <v>127</v>
      </c>
      <c r="G27" t="s">
        <v>15</v>
      </c>
      <c r="H27">
        <v>20</v>
      </c>
      <c r="I27">
        <v>1.2868574053837254</v>
      </c>
    </row>
    <row r="28" spans="1:9" x14ac:dyDescent="0.25">
      <c r="A28" t="s">
        <v>442</v>
      </c>
      <c r="B28" t="s">
        <v>16</v>
      </c>
      <c r="C28" t="s">
        <v>528</v>
      </c>
      <c r="D28">
        <v>1.6882031488015294</v>
      </c>
      <c r="F28" t="s">
        <v>127</v>
      </c>
      <c r="G28" t="s">
        <v>15</v>
      </c>
      <c r="H28">
        <v>20</v>
      </c>
      <c r="I28">
        <v>1.4113035985732099</v>
      </c>
    </row>
    <row r="29" spans="1:9" x14ac:dyDescent="0.25">
      <c r="A29" t="s">
        <v>442</v>
      </c>
      <c r="B29" t="s">
        <v>16</v>
      </c>
      <c r="C29" t="s">
        <v>528</v>
      </c>
      <c r="D29">
        <v>1.2139504558839636</v>
      </c>
      <c r="F29" t="s">
        <v>127</v>
      </c>
      <c r="G29" t="s">
        <v>15</v>
      </c>
      <c r="H29">
        <v>20</v>
      </c>
      <c r="I29">
        <v>1.2892263235738608</v>
      </c>
    </row>
    <row r="30" spans="1:9" x14ac:dyDescent="0.25">
      <c r="A30" t="s">
        <v>442</v>
      </c>
      <c r="B30" t="s">
        <v>16</v>
      </c>
      <c r="C30" t="s">
        <v>528</v>
      </c>
      <c r="D30">
        <v>1.3306553248836737</v>
      </c>
      <c r="F30" t="s">
        <v>127</v>
      </c>
      <c r="G30" t="s">
        <v>15</v>
      </c>
      <c r="H30">
        <v>20</v>
      </c>
      <c r="I30">
        <v>1.7337408948210837</v>
      </c>
    </row>
    <row r="31" spans="1:9" x14ac:dyDescent="0.25">
      <c r="A31" t="s">
        <v>442</v>
      </c>
      <c r="B31" t="s">
        <v>16</v>
      </c>
      <c r="C31" t="s">
        <v>528</v>
      </c>
      <c r="D31">
        <v>1.3249602178490298</v>
      </c>
      <c r="F31" t="s">
        <v>127</v>
      </c>
      <c r="G31" t="s">
        <v>15</v>
      </c>
      <c r="H31">
        <v>20</v>
      </c>
      <c r="I31">
        <v>1.3803061627105111</v>
      </c>
    </row>
    <row r="32" spans="1:9" x14ac:dyDescent="0.25">
      <c r="A32" t="s">
        <v>442</v>
      </c>
      <c r="B32" t="s">
        <v>16</v>
      </c>
      <c r="C32" t="s">
        <v>528</v>
      </c>
      <c r="D32">
        <v>1.4296093514524986</v>
      </c>
      <c r="F32" t="s">
        <v>127</v>
      </c>
      <c r="G32" t="s">
        <v>15</v>
      </c>
      <c r="H32">
        <v>20</v>
      </c>
      <c r="I32">
        <v>1.4751226283647303</v>
      </c>
    </row>
    <row r="33" spans="1:9" x14ac:dyDescent="0.25">
      <c r="A33" t="s">
        <v>442</v>
      </c>
      <c r="B33" t="s">
        <v>16</v>
      </c>
      <c r="C33" t="s">
        <v>528</v>
      </c>
      <c r="D33">
        <v>1.3369074434993087</v>
      </c>
      <c r="F33" t="s">
        <v>127</v>
      </c>
      <c r="G33" t="s">
        <v>16</v>
      </c>
      <c r="H33">
        <v>0</v>
      </c>
      <c r="I33">
        <v>1.7035958472893677</v>
      </c>
    </row>
    <row r="34" spans="1:9" x14ac:dyDescent="0.25">
      <c r="A34" t="s">
        <v>442</v>
      </c>
      <c r="B34" t="s">
        <v>16</v>
      </c>
      <c r="C34" t="s">
        <v>528</v>
      </c>
      <c r="D34">
        <v>1.3011924256685994</v>
      </c>
      <c r="F34" t="s">
        <v>127</v>
      </c>
      <c r="G34" t="s">
        <v>16</v>
      </c>
      <c r="H34">
        <v>0</v>
      </c>
      <c r="I34">
        <v>1.5620468960645058</v>
      </c>
    </row>
    <row r="35" spans="1:9" x14ac:dyDescent="0.25">
      <c r="F35" t="s">
        <v>127</v>
      </c>
      <c r="G35" t="s">
        <v>16</v>
      </c>
      <c r="H35">
        <v>0</v>
      </c>
      <c r="I35">
        <v>1.7776210430649768</v>
      </c>
    </row>
    <row r="36" spans="1:9" x14ac:dyDescent="0.25">
      <c r="F36" t="s">
        <v>127</v>
      </c>
      <c r="G36" t="s">
        <v>16</v>
      </c>
      <c r="H36">
        <v>0</v>
      </c>
      <c r="I36">
        <v>1.723629830967655</v>
      </c>
    </row>
    <row r="37" spans="1:9" x14ac:dyDescent="0.25">
      <c r="F37" t="s">
        <v>127</v>
      </c>
      <c r="G37" t="s">
        <v>16</v>
      </c>
      <c r="H37">
        <v>0</v>
      </c>
      <c r="I37">
        <v>1.7198673392135075</v>
      </c>
    </row>
    <row r="38" spans="1:9" x14ac:dyDescent="0.25">
      <c r="F38" t="s">
        <v>127</v>
      </c>
      <c r="G38" t="s">
        <v>16</v>
      </c>
      <c r="H38">
        <v>0</v>
      </c>
      <c r="I38">
        <v>1.7593170602134274</v>
      </c>
    </row>
    <row r="39" spans="1:9" x14ac:dyDescent="0.25">
      <c r="F39" t="s">
        <v>127</v>
      </c>
      <c r="G39" t="s">
        <v>16</v>
      </c>
      <c r="H39">
        <v>0.5</v>
      </c>
      <c r="I39">
        <v>1.2162269921064355</v>
      </c>
    </row>
    <row r="40" spans="1:9" x14ac:dyDescent="0.25">
      <c r="F40" t="s">
        <v>127</v>
      </c>
      <c r="G40" t="s">
        <v>16</v>
      </c>
      <c r="H40">
        <v>0.5</v>
      </c>
      <c r="I40">
        <v>1.3987195388851825</v>
      </c>
    </row>
    <row r="41" spans="1:9" x14ac:dyDescent="0.25">
      <c r="F41" t="s">
        <v>127</v>
      </c>
      <c r="G41" t="s">
        <v>16</v>
      </c>
      <c r="H41">
        <v>0.5</v>
      </c>
      <c r="I41">
        <v>1.314517583070147</v>
      </c>
    </row>
    <row r="42" spans="1:9" x14ac:dyDescent="0.25">
      <c r="F42" t="s">
        <v>127</v>
      </c>
      <c r="G42" t="s">
        <v>16</v>
      </c>
      <c r="H42">
        <v>0.5</v>
      </c>
      <c r="I42">
        <v>1.2507603054821159</v>
      </c>
    </row>
    <row r="43" spans="1:9" x14ac:dyDescent="0.25">
      <c r="F43" t="s">
        <v>127</v>
      </c>
      <c r="G43" t="s">
        <v>16</v>
      </c>
      <c r="H43">
        <v>0.5</v>
      </c>
      <c r="I43">
        <v>1.6654188887413806</v>
      </c>
    </row>
    <row r="44" spans="1:9" x14ac:dyDescent="0.25">
      <c r="F44" t="s">
        <v>127</v>
      </c>
      <c r="G44" t="s">
        <v>16</v>
      </c>
      <c r="H44">
        <v>0.5</v>
      </c>
      <c r="I44">
        <v>1.5258269407406426</v>
      </c>
    </row>
    <row r="45" spans="1:9" x14ac:dyDescent="0.25">
      <c r="F45" t="s">
        <v>127</v>
      </c>
      <c r="G45" t="s">
        <v>16</v>
      </c>
      <c r="H45">
        <v>1</v>
      </c>
      <c r="I45">
        <v>1.1559712630283354</v>
      </c>
    </row>
    <row r="46" spans="1:9" x14ac:dyDescent="0.25">
      <c r="F46" t="s">
        <v>127</v>
      </c>
      <c r="G46" t="s">
        <v>16</v>
      </c>
      <c r="H46">
        <v>1</v>
      </c>
      <c r="I46">
        <v>1.3124704668428799</v>
      </c>
    </row>
    <row r="47" spans="1:9" x14ac:dyDescent="0.25">
      <c r="F47" t="s">
        <v>127</v>
      </c>
      <c r="G47" t="s">
        <v>16</v>
      </c>
      <c r="H47">
        <v>1</v>
      </c>
      <c r="I47">
        <v>1.346813220441569</v>
      </c>
    </row>
    <row r="48" spans="1:9" x14ac:dyDescent="0.25">
      <c r="F48" t="s">
        <v>127</v>
      </c>
      <c r="G48" t="s">
        <v>16</v>
      </c>
      <c r="H48">
        <v>1</v>
      </c>
      <c r="I48">
        <v>1.2838227265673736</v>
      </c>
    </row>
    <row r="49" spans="2:12" x14ac:dyDescent="0.25">
      <c r="F49" t="s">
        <v>127</v>
      </c>
      <c r="G49" t="s">
        <v>16</v>
      </c>
      <c r="H49">
        <v>1</v>
      </c>
      <c r="I49">
        <v>1.4150020118303983</v>
      </c>
    </row>
    <row r="50" spans="2:12" x14ac:dyDescent="0.25">
      <c r="F50" t="s">
        <v>127</v>
      </c>
      <c r="G50" t="s">
        <v>16</v>
      </c>
      <c r="H50">
        <v>1</v>
      </c>
      <c r="I50">
        <v>1.5191994762590428</v>
      </c>
    </row>
    <row r="51" spans="2:12" x14ac:dyDescent="0.25">
      <c r="F51" t="s">
        <v>127</v>
      </c>
      <c r="G51" t="s">
        <v>16</v>
      </c>
      <c r="H51">
        <v>5</v>
      </c>
      <c r="I51">
        <v>1.610798412512771</v>
      </c>
    </row>
    <row r="52" spans="2:12" x14ac:dyDescent="0.25">
      <c r="F52" t="s">
        <v>127</v>
      </c>
      <c r="G52" t="s">
        <v>16</v>
      </c>
      <c r="H52">
        <v>5</v>
      </c>
      <c r="I52">
        <v>1.2621490165495066</v>
      </c>
    </row>
    <row r="53" spans="2:12" x14ac:dyDescent="0.25">
      <c r="F53" t="s">
        <v>127</v>
      </c>
      <c r="G53" t="s">
        <v>16</v>
      </c>
      <c r="H53">
        <v>5</v>
      </c>
      <c r="I53">
        <v>1.4604651813427976</v>
      </c>
    </row>
    <row r="54" spans="2:12" x14ac:dyDescent="0.25">
      <c r="F54" t="s">
        <v>127</v>
      </c>
      <c r="G54" t="s">
        <v>16</v>
      </c>
      <c r="H54">
        <v>5</v>
      </c>
      <c r="I54">
        <v>1.6353346815608358</v>
      </c>
    </row>
    <row r="55" spans="2:12" x14ac:dyDescent="0.25">
      <c r="F55" t="s">
        <v>127</v>
      </c>
      <c r="G55" t="s">
        <v>16</v>
      </c>
      <c r="H55">
        <v>5</v>
      </c>
      <c r="I55">
        <v>1.0828118564114382</v>
      </c>
    </row>
    <row r="56" spans="2:12" x14ac:dyDescent="0.25">
      <c r="F56" t="s">
        <v>127</v>
      </c>
      <c r="G56" t="s">
        <v>16</v>
      </c>
      <c r="H56">
        <v>5</v>
      </c>
      <c r="I56">
        <v>1.4050022769065937</v>
      </c>
    </row>
    <row r="57" spans="2:12" x14ac:dyDescent="0.25">
      <c r="F57" t="s">
        <v>127</v>
      </c>
      <c r="G57" t="s">
        <v>16</v>
      </c>
      <c r="H57">
        <v>20</v>
      </c>
      <c r="I57">
        <v>1.3189721428494781</v>
      </c>
    </row>
    <row r="58" spans="2:12" x14ac:dyDescent="0.25">
      <c r="F58" t="s">
        <v>127</v>
      </c>
      <c r="G58" t="s">
        <v>16</v>
      </c>
      <c r="H58">
        <v>20</v>
      </c>
      <c r="I58">
        <v>1.3939325033816488</v>
      </c>
    </row>
    <row r="59" spans="2:12" x14ac:dyDescent="0.25">
      <c r="F59" t="s">
        <v>127</v>
      </c>
      <c r="G59" t="s">
        <v>16</v>
      </c>
      <c r="H59">
        <v>20</v>
      </c>
      <c r="I59">
        <v>1.3300290803805332</v>
      </c>
    </row>
    <row r="60" spans="2:12" x14ac:dyDescent="0.25">
      <c r="F60" t="s">
        <v>127</v>
      </c>
      <c r="G60" t="s">
        <v>16</v>
      </c>
      <c r="H60">
        <v>20</v>
      </c>
      <c r="I60">
        <v>1.4099901893896412</v>
      </c>
    </row>
    <row r="61" spans="2:12" x14ac:dyDescent="0.25">
      <c r="F61" t="s">
        <v>127</v>
      </c>
      <c r="G61" t="s">
        <v>16</v>
      </c>
      <c r="H61">
        <v>20</v>
      </c>
      <c r="I61">
        <v>1.4352150041301168</v>
      </c>
    </row>
    <row r="62" spans="2:12" x14ac:dyDescent="0.25">
      <c r="F62" t="s">
        <v>127</v>
      </c>
      <c r="G62" t="s">
        <v>16</v>
      </c>
      <c r="H62">
        <v>20</v>
      </c>
      <c r="I62">
        <v>1.3187793166335096</v>
      </c>
    </row>
    <row r="63" spans="2:12" s="3" customFormat="1" x14ac:dyDescent="0.25"/>
    <row r="64" spans="2:12" x14ac:dyDescent="0.25">
      <c r="B64" s="23" t="s">
        <v>133</v>
      </c>
      <c r="C64" s="23"/>
      <c r="D64" s="23"/>
      <c r="E64" s="23"/>
      <c r="F64" s="23"/>
      <c r="H64" s="23" t="s">
        <v>134</v>
      </c>
      <c r="I64" s="23"/>
      <c r="J64" s="23"/>
      <c r="K64" s="23"/>
      <c r="L64" s="23"/>
    </row>
    <row r="65" spans="2:12" x14ac:dyDescent="0.25">
      <c r="B65" s="1" t="s">
        <v>201</v>
      </c>
      <c r="F65" s="5"/>
      <c r="H65" s="1" t="s">
        <v>258</v>
      </c>
      <c r="I65" s="5"/>
      <c r="J65" s="5"/>
      <c r="K65" s="5"/>
      <c r="L65" s="5"/>
    </row>
    <row r="66" spans="2:12" x14ac:dyDescent="0.25">
      <c r="B66" s="1" t="s">
        <v>641</v>
      </c>
      <c r="F66" s="5"/>
      <c r="H66" s="1" t="s">
        <v>259</v>
      </c>
      <c r="I66" s="5"/>
      <c r="J66" s="5"/>
      <c r="K66" s="5"/>
      <c r="L66" s="5"/>
    </row>
    <row r="67" spans="2:12" x14ac:dyDescent="0.25">
      <c r="B67" s="1" t="s">
        <v>642</v>
      </c>
      <c r="F67" s="5"/>
      <c r="H67" s="1" t="s">
        <v>260</v>
      </c>
      <c r="I67" s="5"/>
      <c r="J67" s="5"/>
      <c r="K67" s="5"/>
      <c r="L67" s="5"/>
    </row>
    <row r="68" spans="2:12" x14ac:dyDescent="0.25">
      <c r="B68" s="1" t="s">
        <v>643</v>
      </c>
      <c r="F68" s="5"/>
      <c r="H68" s="1" t="s">
        <v>261</v>
      </c>
      <c r="I68" s="5"/>
      <c r="J68" s="5"/>
      <c r="K68" s="5"/>
      <c r="L68" s="5"/>
    </row>
    <row r="69" spans="2:12" x14ac:dyDescent="0.25">
      <c r="B69" s="2" t="s">
        <v>644</v>
      </c>
      <c r="F69" s="5"/>
      <c r="H69" s="1" t="s">
        <v>262</v>
      </c>
      <c r="I69" s="5"/>
      <c r="J69" s="5"/>
      <c r="K69" s="5"/>
      <c r="L69" s="5"/>
    </row>
    <row r="70" spans="2:12" x14ac:dyDescent="0.25">
      <c r="F70" s="5"/>
      <c r="H70" s="1" t="s">
        <v>263</v>
      </c>
      <c r="I70" s="5"/>
      <c r="J70" s="5"/>
      <c r="K70" s="5"/>
      <c r="L70" s="5"/>
    </row>
    <row r="71" spans="2:12" x14ac:dyDescent="0.25">
      <c r="B71" t="s">
        <v>575</v>
      </c>
      <c r="C71" t="s">
        <v>645</v>
      </c>
      <c r="D71" t="s">
        <v>20</v>
      </c>
      <c r="H71" s="1" t="s">
        <v>264</v>
      </c>
      <c r="I71" s="5"/>
      <c r="J71" s="5"/>
      <c r="K71" s="5"/>
      <c r="L71" s="5"/>
    </row>
    <row r="72" spans="2:12" x14ac:dyDescent="0.25">
      <c r="B72" t="s">
        <v>530</v>
      </c>
      <c r="C72" s="1">
        <v>1.6000000000000001E-3</v>
      </c>
      <c r="D72" s="1">
        <v>30.07028</v>
      </c>
      <c r="H72" s="1" t="s">
        <v>265</v>
      </c>
      <c r="I72" s="5"/>
      <c r="J72" s="5"/>
      <c r="K72" s="5"/>
      <c r="L72" s="5"/>
    </row>
    <row r="73" spans="2:12" x14ac:dyDescent="0.25">
      <c r="B73" t="s">
        <v>562</v>
      </c>
      <c r="C73" s="1">
        <v>2.7400000000000001E-2</v>
      </c>
      <c r="D73" s="1">
        <v>28.170580000000001</v>
      </c>
      <c r="H73" s="1" t="s">
        <v>266</v>
      </c>
      <c r="I73" s="5"/>
      <c r="J73" s="5"/>
      <c r="K73" s="5"/>
      <c r="L73" s="5"/>
    </row>
    <row r="74" spans="2:12" x14ac:dyDescent="0.25">
      <c r="B74" t="s">
        <v>532</v>
      </c>
      <c r="C74" s="1">
        <v>2.937E-2</v>
      </c>
      <c r="D74" s="1">
        <v>38.70064</v>
      </c>
      <c r="H74" s="1" t="s">
        <v>267</v>
      </c>
      <c r="I74" s="5"/>
      <c r="J74" s="5"/>
      <c r="K74" s="5"/>
      <c r="L74" s="5"/>
    </row>
    <row r="75" spans="2:12" x14ac:dyDescent="0.25">
      <c r="B75" t="s">
        <v>563</v>
      </c>
      <c r="C75" s="1">
        <v>2.3970000000000002E-2</v>
      </c>
      <c r="D75" s="1">
        <v>32.02525</v>
      </c>
      <c r="H75" s="1" t="s">
        <v>268</v>
      </c>
      <c r="I75" s="5"/>
      <c r="J75" s="5"/>
      <c r="K75" s="5"/>
      <c r="L75" s="5"/>
    </row>
    <row r="76" spans="2:12" x14ac:dyDescent="0.25">
      <c r="B76" t="s">
        <v>534</v>
      </c>
      <c r="C76" s="1">
        <v>2.7390000000000001E-2</v>
      </c>
      <c r="D76" s="1">
        <v>25.917560000000002</v>
      </c>
      <c r="H76" s="5"/>
      <c r="I76" s="5"/>
      <c r="J76" s="5"/>
      <c r="K76" s="5"/>
      <c r="L76" s="5"/>
    </row>
    <row r="77" spans="2:12" x14ac:dyDescent="0.25">
      <c r="B77" t="s">
        <v>564</v>
      </c>
      <c r="C77" s="1">
        <v>2.4510000000000001E-2</v>
      </c>
      <c r="D77" s="1">
        <v>28.694379999999999</v>
      </c>
      <c r="H77" t="s">
        <v>575</v>
      </c>
      <c r="I77" t="s">
        <v>645</v>
      </c>
      <c r="J77" t="s">
        <v>20</v>
      </c>
    </row>
    <row r="78" spans="2:12" x14ac:dyDescent="0.25">
      <c r="B78" t="s">
        <v>536</v>
      </c>
      <c r="C78" s="1">
        <v>2.537E-2</v>
      </c>
      <c r="D78" s="1">
        <v>28.70335</v>
      </c>
      <c r="H78" t="s">
        <v>530</v>
      </c>
      <c r="I78" s="1">
        <v>5.3E-3</v>
      </c>
      <c r="J78" s="1">
        <v>-13.64326</v>
      </c>
    </row>
    <row r="79" spans="2:12" x14ac:dyDescent="0.25">
      <c r="B79" t="s">
        <v>576</v>
      </c>
      <c r="C79" s="21" t="s">
        <v>491</v>
      </c>
      <c r="D79" s="21" t="s">
        <v>491</v>
      </c>
      <c r="H79" t="s">
        <v>562</v>
      </c>
      <c r="I79" s="1">
        <v>0.37290000000000001</v>
      </c>
      <c r="J79" s="1">
        <v>23.794029999999999</v>
      </c>
    </row>
    <row r="80" spans="2:12" x14ac:dyDescent="0.25">
      <c r="B80" t="s">
        <v>538</v>
      </c>
      <c r="C80" s="1">
        <v>2.682E-2</v>
      </c>
      <c r="D80" s="1">
        <v>26.291360000000001</v>
      </c>
      <c r="H80" t="s">
        <v>532</v>
      </c>
      <c r="I80" s="1">
        <v>3.3700000000000001E-2</v>
      </c>
      <c r="J80" s="1">
        <v>23.35332</v>
      </c>
    </row>
    <row r="81" spans="2:10" x14ac:dyDescent="0.25">
      <c r="B81" t="s">
        <v>565</v>
      </c>
      <c r="C81" s="1">
        <v>2.4989999999999998E-2</v>
      </c>
      <c r="D81" s="1">
        <v>28.696819999999999</v>
      </c>
      <c r="H81" t="s">
        <v>563</v>
      </c>
      <c r="I81" s="1">
        <v>0.8266</v>
      </c>
      <c r="J81" s="1">
        <v>32.021270000000001</v>
      </c>
    </row>
    <row r="82" spans="2:10" x14ac:dyDescent="0.25">
      <c r="B82" t="s">
        <v>540</v>
      </c>
      <c r="C82" s="1">
        <v>2.5760000000000002E-2</v>
      </c>
      <c r="D82" s="1">
        <v>28.826270000000001</v>
      </c>
      <c r="H82" t="s">
        <v>534</v>
      </c>
      <c r="I82" s="1">
        <v>6.2719999999999998E-2</v>
      </c>
      <c r="J82" s="1">
        <v>23.397839999999999</v>
      </c>
    </row>
    <row r="83" spans="2:10" x14ac:dyDescent="0.25">
      <c r="B83" t="s">
        <v>578</v>
      </c>
      <c r="C83" s="21" t="s">
        <v>491</v>
      </c>
      <c r="D83" s="21" t="s">
        <v>491</v>
      </c>
      <c r="H83" t="s">
        <v>564</v>
      </c>
      <c r="I83" s="1">
        <v>0.29780000000000001</v>
      </c>
      <c r="J83" s="1">
        <v>28.891940000000002</v>
      </c>
    </row>
    <row r="84" spans="2:10" x14ac:dyDescent="0.25">
      <c r="H84" t="s">
        <v>536</v>
      </c>
      <c r="I84" s="1">
        <v>0.1537</v>
      </c>
      <c r="J84" s="1">
        <v>26.00469</v>
      </c>
    </row>
    <row r="85" spans="2:10" x14ac:dyDescent="0.25">
      <c r="B85" t="s">
        <v>648</v>
      </c>
      <c r="H85" t="s">
        <v>576</v>
      </c>
      <c r="I85" s="11" t="s">
        <v>491</v>
      </c>
      <c r="J85" s="22" t="s">
        <v>491</v>
      </c>
    </row>
    <row r="86" spans="2:10" x14ac:dyDescent="0.25">
      <c r="B86" t="s">
        <v>646</v>
      </c>
      <c r="C86" s="1">
        <v>0.27850000000000003</v>
      </c>
      <c r="H86" t="s">
        <v>538</v>
      </c>
      <c r="I86" s="1">
        <v>6.8830000000000002E-2</v>
      </c>
      <c r="J86" s="1">
        <v>23.0989</v>
      </c>
    </row>
    <row r="87" spans="2:10" x14ac:dyDescent="0.25">
      <c r="B87" s="1" t="s">
        <v>529</v>
      </c>
      <c r="H87" t="s">
        <v>565</v>
      </c>
      <c r="I87" s="1">
        <v>0.25380000000000003</v>
      </c>
      <c r="J87" s="1">
        <v>27.679970000000001</v>
      </c>
    </row>
    <row r="88" spans="2:10" x14ac:dyDescent="0.25">
      <c r="B88" s="1" t="s">
        <v>649</v>
      </c>
      <c r="H88" t="s">
        <v>540</v>
      </c>
      <c r="I88" s="11">
        <v>0.1968</v>
      </c>
      <c r="J88" s="19">
        <v>25.91958</v>
      </c>
    </row>
    <row r="89" spans="2:10" x14ac:dyDescent="0.25">
      <c r="B89" s="1" t="s">
        <v>650</v>
      </c>
      <c r="H89" t="s">
        <v>578</v>
      </c>
      <c r="I89" s="11" t="s">
        <v>491</v>
      </c>
      <c r="J89" s="11" t="s">
        <v>491</v>
      </c>
    </row>
    <row r="90" spans="2:10" x14ac:dyDescent="0.25">
      <c r="B90" s="1" t="s">
        <v>651</v>
      </c>
    </row>
    <row r="91" spans="2:10" x14ac:dyDescent="0.25">
      <c r="B91" s="2" t="s">
        <v>652</v>
      </c>
      <c r="H91" t="s">
        <v>538</v>
      </c>
    </row>
    <row r="92" spans="2:10" x14ac:dyDescent="0.25">
      <c r="H92" s="1" t="s">
        <v>135</v>
      </c>
    </row>
    <row r="93" spans="2:10" x14ac:dyDescent="0.25">
      <c r="B93" s="1" t="s">
        <v>186</v>
      </c>
      <c r="H93" s="1" t="s">
        <v>136</v>
      </c>
    </row>
    <row r="94" spans="2:10" x14ac:dyDescent="0.25">
      <c r="B94" s="1" t="s">
        <v>669</v>
      </c>
      <c r="H94" s="1" t="s">
        <v>137</v>
      </c>
    </row>
    <row r="95" spans="2:10" x14ac:dyDescent="0.25">
      <c r="B95" s="1" t="s">
        <v>653</v>
      </c>
      <c r="H95" s="1" t="s">
        <v>138</v>
      </c>
    </row>
    <row r="96" spans="2:10" x14ac:dyDescent="0.25">
      <c r="B96" s="1" t="s">
        <v>670</v>
      </c>
      <c r="H96" s="1" t="s">
        <v>139</v>
      </c>
    </row>
    <row r="97" spans="2:8" x14ac:dyDescent="0.25">
      <c r="B97" s="17" t="s">
        <v>654</v>
      </c>
    </row>
    <row r="98" spans="2:8" x14ac:dyDescent="0.25">
      <c r="B98" s="18"/>
      <c r="H98" s="1" t="s">
        <v>269</v>
      </c>
    </row>
    <row r="99" spans="2:8" x14ac:dyDescent="0.25">
      <c r="B99" s="18"/>
      <c r="H99" s="1" t="s">
        <v>270</v>
      </c>
    </row>
    <row r="100" spans="2:8" x14ac:dyDescent="0.25">
      <c r="B100" s="1"/>
      <c r="H100" s="1" t="s">
        <v>271</v>
      </c>
    </row>
    <row r="101" spans="2:8" x14ac:dyDescent="0.25">
      <c r="H101" s="1" t="s">
        <v>272</v>
      </c>
    </row>
    <row r="102" spans="2:8" x14ac:dyDescent="0.25">
      <c r="B102" s="1"/>
      <c r="H102" s="1" t="s">
        <v>273</v>
      </c>
    </row>
    <row r="103" spans="2:8" x14ac:dyDescent="0.25">
      <c r="B103" s="1"/>
      <c r="H103" s="1" t="s">
        <v>274</v>
      </c>
    </row>
    <row r="104" spans="2:8" x14ac:dyDescent="0.25">
      <c r="B104" s="1"/>
      <c r="H104" s="1" t="s">
        <v>275</v>
      </c>
    </row>
    <row r="105" spans="2:8" x14ac:dyDescent="0.25">
      <c r="B105" s="1"/>
      <c r="H105" s="1" t="s">
        <v>276</v>
      </c>
    </row>
    <row r="106" spans="2:8" x14ac:dyDescent="0.25">
      <c r="B106" s="1"/>
      <c r="H106" s="1" t="s">
        <v>277</v>
      </c>
    </row>
    <row r="107" spans="2:8" x14ac:dyDescent="0.25">
      <c r="H107" s="1" t="s">
        <v>278</v>
      </c>
    </row>
    <row r="108" spans="2:8" x14ac:dyDescent="0.25">
      <c r="B108" s="1"/>
      <c r="H108" s="1" t="s">
        <v>279</v>
      </c>
    </row>
    <row r="109" spans="2:8" x14ac:dyDescent="0.25">
      <c r="B109" s="1"/>
    </row>
    <row r="110" spans="2:8" x14ac:dyDescent="0.25">
      <c r="B110" s="1"/>
      <c r="H110" t="s">
        <v>526</v>
      </c>
    </row>
    <row r="111" spans="2:8" x14ac:dyDescent="0.25">
      <c r="B111" s="1"/>
      <c r="H111" t="s">
        <v>617</v>
      </c>
    </row>
    <row r="112" spans="2:8" x14ac:dyDescent="0.25">
      <c r="B112" s="1"/>
    </row>
    <row r="113" spans="2:8" x14ac:dyDescent="0.25">
      <c r="B113" s="1"/>
    </row>
    <row r="114" spans="2:8" x14ac:dyDescent="0.25">
      <c r="B114" s="1"/>
    </row>
    <row r="121" spans="2:8" x14ac:dyDescent="0.25">
      <c r="H121" s="1"/>
    </row>
    <row r="122" spans="2:8" x14ac:dyDescent="0.25">
      <c r="H122" s="1"/>
    </row>
    <row r="123" spans="2:8" x14ac:dyDescent="0.25">
      <c r="H123" s="1"/>
    </row>
    <row r="124" spans="2:8" x14ac:dyDescent="0.25">
      <c r="H124" s="1"/>
    </row>
    <row r="125" spans="2:8" x14ac:dyDescent="0.25">
      <c r="H125" s="1"/>
    </row>
    <row r="127" spans="2:8" x14ac:dyDescent="0.25">
      <c r="H127" s="1"/>
    </row>
    <row r="128" spans="2:8" x14ac:dyDescent="0.25">
      <c r="H128" s="1"/>
    </row>
    <row r="129" spans="8:8" x14ac:dyDescent="0.25">
      <c r="H129" s="1"/>
    </row>
    <row r="130" spans="8:8" x14ac:dyDescent="0.25">
      <c r="H130" s="1"/>
    </row>
    <row r="131" spans="8:8" x14ac:dyDescent="0.25">
      <c r="H131" s="1"/>
    </row>
    <row r="132" spans="8:8" x14ac:dyDescent="0.25">
      <c r="H132" s="1"/>
    </row>
    <row r="133" spans="8:8" x14ac:dyDescent="0.25">
      <c r="H133" s="1"/>
    </row>
    <row r="134" spans="8:8" x14ac:dyDescent="0.25">
      <c r="H134" s="1"/>
    </row>
    <row r="135" spans="8:8" x14ac:dyDescent="0.25">
      <c r="H135" s="1"/>
    </row>
    <row r="136" spans="8:8" x14ac:dyDescent="0.25">
      <c r="H136" s="1"/>
    </row>
    <row r="137" spans="8:8" x14ac:dyDescent="0.25">
      <c r="H137" s="1"/>
    </row>
    <row r="140" spans="8:8" x14ac:dyDescent="0.25">
      <c r="H140" s="1"/>
    </row>
    <row r="141" spans="8:8" x14ac:dyDescent="0.25">
      <c r="H141" s="1"/>
    </row>
    <row r="142" spans="8:8" x14ac:dyDescent="0.25">
      <c r="H142" s="1"/>
    </row>
    <row r="143" spans="8:8" x14ac:dyDescent="0.25">
      <c r="H143" s="1"/>
    </row>
    <row r="144" spans="8:8" x14ac:dyDescent="0.25">
      <c r="H144" s="1"/>
    </row>
    <row r="146" spans="8:8" x14ac:dyDescent="0.25">
      <c r="H146" s="1"/>
    </row>
    <row r="147" spans="8:8" x14ac:dyDescent="0.25">
      <c r="H147" s="1"/>
    </row>
    <row r="148" spans="8:8" x14ac:dyDescent="0.25">
      <c r="H148" s="1"/>
    </row>
    <row r="149" spans="8:8" x14ac:dyDescent="0.25">
      <c r="H149" s="1"/>
    </row>
    <row r="150" spans="8:8" x14ac:dyDescent="0.25">
      <c r="H150" s="1"/>
    </row>
    <row r="151" spans="8:8" x14ac:dyDescent="0.25">
      <c r="H151" s="1"/>
    </row>
    <row r="152" spans="8:8" x14ac:dyDescent="0.25">
      <c r="H152" s="1"/>
    </row>
    <row r="153" spans="8:8" x14ac:dyDescent="0.25">
      <c r="H153" s="1"/>
    </row>
    <row r="154" spans="8:8" x14ac:dyDescent="0.25">
      <c r="H154" s="1"/>
    </row>
    <row r="155" spans="8:8" x14ac:dyDescent="0.25">
      <c r="H155" s="1"/>
    </row>
    <row r="156" spans="8:8" x14ac:dyDescent="0.25">
      <c r="H156" s="1"/>
    </row>
  </sheetData>
  <sortState ref="H77:J88">
    <sortCondition ref="J77:J88"/>
  </sortState>
  <mergeCells count="2">
    <mergeCell ref="B64:F64"/>
    <mergeCell ref="H64:L6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activeCell="C3" sqref="C3"/>
    </sheetView>
  </sheetViews>
  <sheetFormatPr baseColWidth="10" defaultRowHeight="15" x14ac:dyDescent="0.25"/>
  <cols>
    <col min="1" max="1" width="13.28515625" customWidth="1"/>
  </cols>
  <sheetData>
    <row r="1" spans="1:3" x14ac:dyDescent="0.25">
      <c r="A1" t="s">
        <v>0</v>
      </c>
      <c r="B1" t="s">
        <v>1</v>
      </c>
      <c r="C1" t="s">
        <v>585</v>
      </c>
    </row>
    <row r="2" spans="1:3" x14ac:dyDescent="0.25">
      <c r="C2" t="s">
        <v>693</v>
      </c>
    </row>
    <row r="3" spans="1:3" x14ac:dyDescent="0.25">
      <c r="A3" t="s">
        <v>140</v>
      </c>
      <c r="B3" t="s">
        <v>15</v>
      </c>
      <c r="C3">
        <v>17.082662288215367</v>
      </c>
    </row>
    <row r="4" spans="1:3" x14ac:dyDescent="0.25">
      <c r="A4" t="s">
        <v>140</v>
      </c>
      <c r="B4" t="s">
        <v>15</v>
      </c>
      <c r="C4">
        <v>13.110501681362178</v>
      </c>
    </row>
    <row r="5" spans="1:3" x14ac:dyDescent="0.25">
      <c r="A5" t="s">
        <v>140</v>
      </c>
      <c r="B5" t="s">
        <v>15</v>
      </c>
      <c r="C5">
        <v>15.896838250593406</v>
      </c>
    </row>
    <row r="6" spans="1:3" x14ac:dyDescent="0.25">
      <c r="A6" t="s">
        <v>140</v>
      </c>
      <c r="B6" t="s">
        <v>15</v>
      </c>
      <c r="C6">
        <v>16.779599808792462</v>
      </c>
    </row>
    <row r="7" spans="1:3" x14ac:dyDescent="0.25">
      <c r="A7" t="s">
        <v>140</v>
      </c>
      <c r="B7" t="s">
        <v>15</v>
      </c>
      <c r="C7">
        <v>18.062565235014699</v>
      </c>
    </row>
    <row r="8" spans="1:3" x14ac:dyDescent="0.25">
      <c r="A8" t="s">
        <v>140</v>
      </c>
      <c r="B8" t="s">
        <v>15</v>
      </c>
      <c r="C8">
        <v>16.908016768055347</v>
      </c>
    </row>
    <row r="9" spans="1:3" x14ac:dyDescent="0.25">
      <c r="A9" t="s">
        <v>140</v>
      </c>
      <c r="B9" t="s">
        <v>16</v>
      </c>
      <c r="C9">
        <v>16.600250758000339</v>
      </c>
    </row>
    <row r="10" spans="1:3" x14ac:dyDescent="0.25">
      <c r="A10" t="s">
        <v>140</v>
      </c>
      <c r="B10" t="s">
        <v>16</v>
      </c>
      <c r="C10">
        <v>16.406440399846897</v>
      </c>
    </row>
    <row r="11" spans="1:3" x14ac:dyDescent="0.25">
      <c r="A11" t="s">
        <v>140</v>
      </c>
      <c r="B11" t="s">
        <v>16</v>
      </c>
      <c r="C11">
        <v>17.582189570609788</v>
      </c>
    </row>
    <row r="12" spans="1:3" x14ac:dyDescent="0.25">
      <c r="A12" t="s">
        <v>140</v>
      </c>
      <c r="B12" t="s">
        <v>16</v>
      </c>
      <c r="C12">
        <v>19.343926912364378</v>
      </c>
    </row>
    <row r="13" spans="1:3" x14ac:dyDescent="0.25">
      <c r="A13" t="s">
        <v>140</v>
      </c>
      <c r="B13" t="s">
        <v>16</v>
      </c>
      <c r="C13">
        <v>11.651386892056552</v>
      </c>
    </row>
    <row r="14" spans="1:3" x14ac:dyDescent="0.25">
      <c r="A14" t="s">
        <v>140</v>
      </c>
      <c r="B14" t="s">
        <v>16</v>
      </c>
      <c r="C14">
        <v>17.782054391450384</v>
      </c>
    </row>
    <row r="15" spans="1:3" x14ac:dyDescent="0.25">
      <c r="A15" t="s">
        <v>141</v>
      </c>
      <c r="B15" t="s">
        <v>15</v>
      </c>
      <c r="C15">
        <v>38.677169219956689</v>
      </c>
    </row>
    <row r="16" spans="1:3" x14ac:dyDescent="0.25">
      <c r="A16" t="s">
        <v>141</v>
      </c>
      <c r="B16" t="s">
        <v>15</v>
      </c>
      <c r="C16">
        <v>37.489273762209748</v>
      </c>
    </row>
    <row r="17" spans="1:3" x14ac:dyDescent="0.25">
      <c r="A17" t="s">
        <v>141</v>
      </c>
      <c r="B17" t="s">
        <v>15</v>
      </c>
      <c r="C17">
        <v>27.665570753727998</v>
      </c>
    </row>
    <row r="18" spans="1:3" x14ac:dyDescent="0.25">
      <c r="A18" t="s">
        <v>141</v>
      </c>
      <c r="B18" t="s">
        <v>15</v>
      </c>
      <c r="C18">
        <v>31.696573603952903</v>
      </c>
    </row>
    <row r="19" spans="1:3" x14ac:dyDescent="0.25">
      <c r="A19" t="s">
        <v>141</v>
      </c>
      <c r="B19" t="s">
        <v>16</v>
      </c>
      <c r="C19">
        <v>36.615963402527456</v>
      </c>
    </row>
    <row r="20" spans="1:3" x14ac:dyDescent="0.25">
      <c r="A20" t="s">
        <v>141</v>
      </c>
      <c r="B20" t="s">
        <v>16</v>
      </c>
      <c r="C20">
        <v>35.86132652860983</v>
      </c>
    </row>
    <row r="21" spans="1:3" x14ac:dyDescent="0.25">
      <c r="A21" t="s">
        <v>141</v>
      </c>
      <c r="B21" t="s">
        <v>16</v>
      </c>
      <c r="C21">
        <v>30.167564931098198</v>
      </c>
    </row>
    <row r="22" spans="1:3" x14ac:dyDescent="0.25">
      <c r="A22" t="s">
        <v>141</v>
      </c>
      <c r="B22" t="s">
        <v>16</v>
      </c>
      <c r="C22">
        <v>35.945733410955306</v>
      </c>
    </row>
    <row r="23" spans="1:3" x14ac:dyDescent="0.25">
      <c r="A23" t="s">
        <v>142</v>
      </c>
      <c r="B23" t="s">
        <v>15</v>
      </c>
      <c r="C23">
        <v>33.362233856464314</v>
      </c>
    </row>
    <row r="24" spans="1:3" x14ac:dyDescent="0.25">
      <c r="A24" t="s">
        <v>142</v>
      </c>
      <c r="B24" t="s">
        <v>15</v>
      </c>
      <c r="C24">
        <v>40.121043789034154</v>
      </c>
    </row>
    <row r="25" spans="1:3" x14ac:dyDescent="0.25">
      <c r="A25" t="s">
        <v>142</v>
      </c>
      <c r="B25" t="s">
        <v>15</v>
      </c>
      <c r="C25">
        <v>34.174280429717264</v>
      </c>
    </row>
    <row r="26" spans="1:3" x14ac:dyDescent="0.25">
      <c r="A26" t="s">
        <v>142</v>
      </c>
      <c r="B26" t="s">
        <v>15</v>
      </c>
      <c r="C26">
        <v>36.954747130322261</v>
      </c>
    </row>
    <row r="27" spans="1:3" x14ac:dyDescent="0.25">
      <c r="A27" t="s">
        <v>142</v>
      </c>
      <c r="B27" t="s">
        <v>15</v>
      </c>
      <c r="C27">
        <v>30.483185949470901</v>
      </c>
    </row>
    <row r="28" spans="1:3" x14ac:dyDescent="0.25">
      <c r="A28" t="s">
        <v>142</v>
      </c>
      <c r="B28" t="s">
        <v>16</v>
      </c>
      <c r="C28">
        <v>33.361272209022829</v>
      </c>
    </row>
    <row r="29" spans="1:3" x14ac:dyDescent="0.25">
      <c r="A29" t="s">
        <v>142</v>
      </c>
      <c r="B29" t="s">
        <v>16</v>
      </c>
      <c r="C29">
        <v>38.667587088405199</v>
      </c>
    </row>
    <row r="30" spans="1:3" x14ac:dyDescent="0.25">
      <c r="A30" t="s">
        <v>142</v>
      </c>
      <c r="B30" t="s">
        <v>16</v>
      </c>
      <c r="C30">
        <v>30.688477687629202</v>
      </c>
    </row>
    <row r="31" spans="1:3" x14ac:dyDescent="0.25">
      <c r="A31" t="s">
        <v>142</v>
      </c>
      <c r="B31" t="s">
        <v>16</v>
      </c>
      <c r="C31">
        <v>31.489983423404222</v>
      </c>
    </row>
    <row r="32" spans="1:3" x14ac:dyDescent="0.25">
      <c r="A32" t="s">
        <v>142</v>
      </c>
      <c r="B32" t="s">
        <v>16</v>
      </c>
      <c r="C32">
        <v>35.825287390083155</v>
      </c>
    </row>
    <row r="33" spans="2:6" s="3" customFormat="1" x14ac:dyDescent="0.25"/>
    <row r="34" spans="2:6" x14ac:dyDescent="0.25">
      <c r="B34" s="23" t="s">
        <v>586</v>
      </c>
      <c r="C34" s="23"/>
      <c r="D34" s="23"/>
      <c r="E34" s="23"/>
      <c r="F34" s="23"/>
    </row>
    <row r="35" spans="2:6" x14ac:dyDescent="0.25">
      <c r="B35" s="1" t="s">
        <v>280</v>
      </c>
      <c r="C35" s="5"/>
      <c r="D35" s="5"/>
      <c r="E35" s="5"/>
      <c r="F35" s="5"/>
    </row>
    <row r="36" spans="2:6" x14ac:dyDescent="0.25">
      <c r="B36" s="1" t="s">
        <v>369</v>
      </c>
      <c r="C36" s="5"/>
      <c r="D36" s="5"/>
      <c r="E36" s="5"/>
      <c r="F36" s="5"/>
    </row>
    <row r="37" spans="2:6" x14ac:dyDescent="0.25">
      <c r="B37" s="1" t="s">
        <v>370</v>
      </c>
      <c r="C37" s="5"/>
      <c r="D37" s="5"/>
      <c r="E37" s="5"/>
      <c r="F37" s="5"/>
    </row>
    <row r="38" spans="2:6" x14ac:dyDescent="0.25">
      <c r="B38" s="5"/>
      <c r="C38" s="5"/>
      <c r="D38" s="5"/>
      <c r="E38" s="5"/>
      <c r="F38" s="5"/>
    </row>
    <row r="39" spans="2:6" x14ac:dyDescent="0.25">
      <c r="B39" t="s">
        <v>616</v>
      </c>
      <c r="C39" s="10">
        <v>0.76719999999999999</v>
      </c>
    </row>
    <row r="41" spans="2:6" x14ac:dyDescent="0.25">
      <c r="B41" s="1" t="s">
        <v>19</v>
      </c>
    </row>
    <row r="42" spans="2:6" x14ac:dyDescent="0.25">
      <c r="B42" s="1" t="s">
        <v>143</v>
      </c>
    </row>
    <row r="43" spans="2:6" x14ac:dyDescent="0.25">
      <c r="B43" s="1" t="s">
        <v>144</v>
      </c>
    </row>
  </sheetData>
  <mergeCells count="1">
    <mergeCell ref="B34:F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22" sqref="C22"/>
    </sheetView>
  </sheetViews>
  <sheetFormatPr baseColWidth="10" defaultRowHeight="15" x14ac:dyDescent="0.25"/>
  <cols>
    <col min="1" max="1" width="15.7109375" customWidth="1"/>
  </cols>
  <sheetData>
    <row r="1" spans="1:4" x14ac:dyDescent="0.25">
      <c r="A1" t="s">
        <v>0</v>
      </c>
      <c r="B1" t="s">
        <v>1</v>
      </c>
      <c r="C1" t="s">
        <v>680</v>
      </c>
      <c r="D1" t="s">
        <v>681</v>
      </c>
    </row>
    <row r="2" spans="1:4" x14ac:dyDescent="0.25">
      <c r="A2" t="s">
        <v>145</v>
      </c>
      <c r="B2" t="s">
        <v>15</v>
      </c>
      <c r="C2">
        <v>51.012079999999997</v>
      </c>
      <c r="D2">
        <v>1.5385</v>
      </c>
    </row>
    <row r="3" spans="1:4" x14ac:dyDescent="0.25">
      <c r="A3" t="s">
        <v>145</v>
      </c>
      <c r="B3" t="s">
        <v>15</v>
      </c>
      <c r="C3">
        <v>39.625680000000003</v>
      </c>
      <c r="D3">
        <v>1.2143999999999999</v>
      </c>
    </row>
    <row r="4" spans="1:4" x14ac:dyDescent="0.25">
      <c r="A4" t="s">
        <v>145</v>
      </c>
      <c r="B4" t="s">
        <v>15</v>
      </c>
      <c r="C4">
        <v>40.50958</v>
      </c>
      <c r="D4">
        <v>1.1816</v>
      </c>
    </row>
    <row r="5" spans="1:4" x14ac:dyDescent="0.25">
      <c r="A5" t="s">
        <v>145</v>
      </c>
      <c r="B5" t="s">
        <v>15</v>
      </c>
      <c r="C5">
        <v>54.99409</v>
      </c>
      <c r="D5">
        <v>1.6361000000000001</v>
      </c>
    </row>
    <row r="6" spans="1:4" x14ac:dyDescent="0.25">
      <c r="A6" t="s">
        <v>145</v>
      </c>
      <c r="B6" t="s">
        <v>15</v>
      </c>
      <c r="C6">
        <v>55.035620000000002</v>
      </c>
      <c r="D6">
        <v>1.7878000000000001</v>
      </c>
    </row>
    <row r="7" spans="1:4" x14ac:dyDescent="0.25">
      <c r="A7" t="s">
        <v>145</v>
      </c>
      <c r="B7" t="s">
        <v>15</v>
      </c>
      <c r="C7">
        <v>66.349900000000005</v>
      </c>
      <c r="D7">
        <v>1.9193</v>
      </c>
    </row>
    <row r="8" spans="1:4" x14ac:dyDescent="0.25">
      <c r="A8" t="s">
        <v>145</v>
      </c>
      <c r="B8" t="s">
        <v>15</v>
      </c>
      <c r="C8">
        <v>50.658619999999999</v>
      </c>
      <c r="D8">
        <v>1.5713999999999999</v>
      </c>
    </row>
    <row r="9" spans="1:4" x14ac:dyDescent="0.25">
      <c r="A9" t="s">
        <v>145</v>
      </c>
      <c r="B9" t="s">
        <v>15</v>
      </c>
      <c r="C9">
        <v>53.058</v>
      </c>
      <c r="D9">
        <v>1.6856</v>
      </c>
    </row>
    <row r="10" spans="1:4" x14ac:dyDescent="0.25">
      <c r="A10" t="s">
        <v>145</v>
      </c>
      <c r="B10" t="s">
        <v>16</v>
      </c>
      <c r="C10">
        <v>25.01052</v>
      </c>
      <c r="D10">
        <v>0.74419999999999997</v>
      </c>
    </row>
    <row r="11" spans="1:4" x14ac:dyDescent="0.25">
      <c r="A11" t="s">
        <v>145</v>
      </c>
      <c r="B11" t="s">
        <v>16</v>
      </c>
      <c r="C11">
        <v>37.736649999999997</v>
      </c>
      <c r="D11">
        <v>1.1093999999999999</v>
      </c>
    </row>
    <row r="12" spans="1:4" x14ac:dyDescent="0.25">
      <c r="A12" t="s">
        <v>145</v>
      </c>
      <c r="B12" t="s">
        <v>16</v>
      </c>
      <c r="C12">
        <v>43.785589999999999</v>
      </c>
      <c r="D12">
        <v>1.2667999999999999</v>
      </c>
    </row>
    <row r="13" spans="1:4" x14ac:dyDescent="0.25">
      <c r="A13" t="s">
        <v>145</v>
      </c>
      <c r="B13" t="s">
        <v>16</v>
      </c>
      <c r="C13">
        <v>28.26595</v>
      </c>
      <c r="D13">
        <v>0.7752</v>
      </c>
    </row>
    <row r="14" spans="1:4" x14ac:dyDescent="0.25">
      <c r="A14" t="s">
        <v>145</v>
      </c>
      <c r="B14" t="s">
        <v>16</v>
      </c>
      <c r="C14">
        <v>59.09402</v>
      </c>
      <c r="D14">
        <v>1.8734</v>
      </c>
    </row>
    <row r="15" spans="1:4" x14ac:dyDescent="0.25">
      <c r="A15" t="s">
        <v>145</v>
      </c>
      <c r="B15" t="s">
        <v>16</v>
      </c>
      <c r="C15">
        <v>42.783029999999997</v>
      </c>
      <c r="D15">
        <v>1.2602</v>
      </c>
    </row>
    <row r="16" spans="1:4" x14ac:dyDescent="0.25">
      <c r="A16" t="s">
        <v>145</v>
      </c>
      <c r="B16" t="s">
        <v>16</v>
      </c>
      <c r="C16">
        <v>56.24559</v>
      </c>
      <c r="D16">
        <v>1.6978</v>
      </c>
    </row>
    <row r="17" spans="1:6" x14ac:dyDescent="0.25">
      <c r="A17" t="s">
        <v>145</v>
      </c>
      <c r="B17" t="s">
        <v>16</v>
      </c>
      <c r="C17">
        <v>44.995669999999997</v>
      </c>
      <c r="D17">
        <v>1.3327</v>
      </c>
    </row>
    <row r="18" spans="1:6" s="3" customFormat="1" x14ac:dyDescent="0.25"/>
    <row r="19" spans="1:6" x14ac:dyDescent="0.25">
      <c r="B19" s="23"/>
      <c r="C19" s="23"/>
      <c r="D19" s="23"/>
      <c r="E19" s="23"/>
      <c r="F19" s="23"/>
    </row>
    <row r="21" spans="1:6" x14ac:dyDescent="0.25">
      <c r="C21" t="s">
        <v>588</v>
      </c>
      <c r="D21" t="s">
        <v>587</v>
      </c>
    </row>
    <row r="22" spans="1:6" x14ac:dyDescent="0.25">
      <c r="B22" t="s">
        <v>146</v>
      </c>
      <c r="C22">
        <v>0.39265873937449569</v>
      </c>
      <c r="D22">
        <v>0.28054974191278564</v>
      </c>
    </row>
    <row r="23" spans="1:6" x14ac:dyDescent="0.25">
      <c r="B23" t="s">
        <v>147</v>
      </c>
      <c r="C23">
        <v>9.9661457160556924E-2</v>
      </c>
      <c r="D23">
        <v>8.5198178681367864E-2</v>
      </c>
    </row>
  </sheetData>
  <mergeCells count="1">
    <mergeCell ref="B19:F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7"/>
  <sheetViews>
    <sheetView workbookViewId="0">
      <selection activeCell="C2" sqref="C2:D2"/>
    </sheetView>
  </sheetViews>
  <sheetFormatPr baseColWidth="10" defaultRowHeight="15" x14ac:dyDescent="0.25"/>
  <cols>
    <col min="1" max="1" width="15.42578125" customWidth="1"/>
    <col min="2" max="2" width="31.28515625" customWidth="1"/>
    <col min="3" max="3" width="14.42578125" bestFit="1" customWidth="1"/>
    <col min="7" max="7" width="29.85546875" customWidth="1"/>
    <col min="12" max="12" width="30.7109375" customWidth="1"/>
  </cols>
  <sheetData>
    <row r="1" spans="1:5" x14ac:dyDescent="0.25">
      <c r="A1" t="s">
        <v>0</v>
      </c>
      <c r="B1" t="s">
        <v>1</v>
      </c>
      <c r="C1" t="s">
        <v>80</v>
      </c>
      <c r="D1" t="s">
        <v>81</v>
      </c>
      <c r="E1" t="s">
        <v>153</v>
      </c>
    </row>
    <row r="2" spans="1:5" x14ac:dyDescent="0.25">
      <c r="C2" t="s">
        <v>689</v>
      </c>
      <c r="D2" t="s">
        <v>689</v>
      </c>
      <c r="E2" t="s">
        <v>688</v>
      </c>
    </row>
    <row r="3" spans="1:5" x14ac:dyDescent="0.25">
      <c r="A3" t="s">
        <v>14</v>
      </c>
      <c r="B3" t="s">
        <v>15</v>
      </c>
      <c r="C3">
        <v>93.687067682339574</v>
      </c>
      <c r="D3">
        <v>101.38453252225706</v>
      </c>
      <c r="E3">
        <v>1.4641744548286599</v>
      </c>
    </row>
    <row r="4" spans="1:5" x14ac:dyDescent="0.25">
      <c r="A4" t="s">
        <v>14</v>
      </c>
      <c r="B4" t="s">
        <v>15</v>
      </c>
      <c r="C4">
        <v>92.10975917754898</v>
      </c>
      <c r="D4">
        <v>99.143120175624958</v>
      </c>
      <c r="E4">
        <v>1.7842646081488676</v>
      </c>
    </row>
    <row r="5" spans="1:5" x14ac:dyDescent="0.25">
      <c r="A5" t="s">
        <v>14</v>
      </c>
      <c r="B5" t="s">
        <v>15</v>
      </c>
      <c r="C5">
        <v>103.45863966338374</v>
      </c>
      <c r="D5">
        <v>98.297349482183606</v>
      </c>
      <c r="E5">
        <v>1.4078212290502792</v>
      </c>
    </row>
    <row r="6" spans="1:5" x14ac:dyDescent="0.25">
      <c r="A6" t="s">
        <v>14</v>
      </c>
      <c r="B6" t="s">
        <v>15</v>
      </c>
      <c r="C6">
        <v>98.407586330291636</v>
      </c>
      <c r="D6">
        <v>101.27314814814814</v>
      </c>
      <c r="E6">
        <v>1.6363636363636365</v>
      </c>
    </row>
    <row r="7" spans="1:5" x14ac:dyDescent="0.25">
      <c r="A7" t="s">
        <v>14</v>
      </c>
      <c r="B7" t="s">
        <v>15</v>
      </c>
      <c r="C7">
        <v>94.831046361354808</v>
      </c>
      <c r="D7">
        <v>91.183853286204609</v>
      </c>
      <c r="E7">
        <v>1.2418604651162792</v>
      </c>
    </row>
    <row r="8" spans="1:5" x14ac:dyDescent="0.25">
      <c r="A8" t="s">
        <v>14</v>
      </c>
      <c r="B8" t="s">
        <v>15</v>
      </c>
      <c r="C8">
        <v>91.507574212642666</v>
      </c>
      <c r="D8">
        <v>88.888888888888886</v>
      </c>
      <c r="E8">
        <v>1.3885714285714288</v>
      </c>
    </row>
    <row r="9" spans="1:5" x14ac:dyDescent="0.25">
      <c r="A9" t="s">
        <v>14</v>
      </c>
      <c r="B9" t="s">
        <v>16</v>
      </c>
      <c r="C9">
        <v>73.486184597295704</v>
      </c>
      <c r="D9">
        <v>119.25358982630031</v>
      </c>
      <c r="E9">
        <v>2.5781132075471702</v>
      </c>
    </row>
    <row r="10" spans="1:5" x14ac:dyDescent="0.25">
      <c r="A10" t="s">
        <v>14</v>
      </c>
      <c r="B10" t="s">
        <v>16</v>
      </c>
      <c r="C10">
        <v>80.726416354079419</v>
      </c>
      <c r="D10">
        <v>113.58449306285361</v>
      </c>
      <c r="E10">
        <v>2.4135338345864659</v>
      </c>
    </row>
    <row r="11" spans="1:5" x14ac:dyDescent="0.25">
      <c r="A11" t="s">
        <v>14</v>
      </c>
      <c r="B11" t="s">
        <v>16</v>
      </c>
      <c r="C11">
        <v>88.401158360006079</v>
      </c>
      <c r="D11">
        <v>117.67620463272637</v>
      </c>
      <c r="E11">
        <v>2.3586206896551722</v>
      </c>
    </row>
    <row r="12" spans="1:5" x14ac:dyDescent="0.25">
      <c r="A12" t="s">
        <v>14</v>
      </c>
      <c r="B12" t="s">
        <v>16</v>
      </c>
      <c r="C12">
        <v>83.653781285839571</v>
      </c>
      <c r="D12">
        <v>107.59486650471976</v>
      </c>
      <c r="E12">
        <v>2.346774193548387</v>
      </c>
    </row>
    <row r="13" spans="1:5" x14ac:dyDescent="0.25">
      <c r="A13" t="s">
        <v>14</v>
      </c>
      <c r="B13" t="s">
        <v>16</v>
      </c>
      <c r="C13">
        <v>76.143312175954989</v>
      </c>
      <c r="D13">
        <v>108.2050330798244</v>
      </c>
      <c r="E13">
        <v>2.4045801526717554</v>
      </c>
    </row>
    <row r="14" spans="1:5" x14ac:dyDescent="0.25">
      <c r="A14" t="s">
        <v>14</v>
      </c>
      <c r="B14" t="s">
        <v>16</v>
      </c>
      <c r="C14">
        <v>87.722693086677765</v>
      </c>
      <c r="D14">
        <v>111.24198403350346</v>
      </c>
      <c r="E14">
        <v>2.2499999999999996</v>
      </c>
    </row>
    <row r="15" spans="1:5" x14ac:dyDescent="0.25">
      <c r="A15" t="s">
        <v>17</v>
      </c>
      <c r="B15" t="s">
        <v>15</v>
      </c>
      <c r="C15">
        <v>239.76832508510989</v>
      </c>
      <c r="D15">
        <v>88.091456410241307</v>
      </c>
      <c r="E15">
        <v>0.67223407284553161</v>
      </c>
    </row>
    <row r="16" spans="1:5" x14ac:dyDescent="0.25">
      <c r="A16" t="s">
        <v>17</v>
      </c>
      <c r="B16" t="s">
        <v>15</v>
      </c>
      <c r="C16">
        <v>187.71937911853661</v>
      </c>
      <c r="D16">
        <v>96.003957972991529</v>
      </c>
      <c r="E16">
        <v>1.010872359245268</v>
      </c>
    </row>
    <row r="17" spans="1:5" x14ac:dyDescent="0.25">
      <c r="A17" t="s">
        <v>17</v>
      </c>
      <c r="B17" t="s">
        <v>15</v>
      </c>
      <c r="C17">
        <v>211.75958925393195</v>
      </c>
      <c r="D17">
        <v>95.33881409352847</v>
      </c>
      <c r="E17">
        <v>0.76659412214319467</v>
      </c>
    </row>
    <row r="18" spans="1:5" x14ac:dyDescent="0.25">
      <c r="A18" t="s">
        <v>17</v>
      </c>
      <c r="B18" t="s">
        <v>15</v>
      </c>
      <c r="C18">
        <v>169.63395253545647</v>
      </c>
      <c r="D18">
        <v>105.8765867545829</v>
      </c>
      <c r="E18">
        <v>1.2619821992127938</v>
      </c>
    </row>
    <row r="19" spans="1:5" x14ac:dyDescent="0.25">
      <c r="A19" t="s">
        <v>17</v>
      </c>
      <c r="B19" t="s">
        <v>15</v>
      </c>
      <c r="C19">
        <v>196.81196211598541</v>
      </c>
      <c r="D19">
        <v>94.323210904161328</v>
      </c>
      <c r="E19">
        <v>0.84766274952240539</v>
      </c>
    </row>
    <row r="20" spans="1:5" x14ac:dyDescent="0.25">
      <c r="A20" t="s">
        <v>17</v>
      </c>
      <c r="B20" t="s">
        <v>15</v>
      </c>
      <c r="C20">
        <v>176.77460461088876</v>
      </c>
      <c r="D20">
        <v>88.139762967524405</v>
      </c>
      <c r="E20">
        <v>0.8334526174757948</v>
      </c>
    </row>
    <row r="21" spans="1:5" x14ac:dyDescent="0.25">
      <c r="A21" t="s">
        <v>17</v>
      </c>
      <c r="B21" t="s">
        <v>15</v>
      </c>
      <c r="C21">
        <v>192.20719379292004</v>
      </c>
      <c r="D21">
        <v>94.427200466761292</v>
      </c>
      <c r="E21">
        <v>0.82111650583560081</v>
      </c>
    </row>
    <row r="22" spans="1:5" x14ac:dyDescent="0.25">
      <c r="A22" t="s">
        <v>17</v>
      </c>
      <c r="B22" t="s">
        <v>15</v>
      </c>
      <c r="C22">
        <v>187.63196419103812</v>
      </c>
      <c r="D22">
        <v>107.10551064483407</v>
      </c>
      <c r="E22">
        <v>0.94077167961288699</v>
      </c>
    </row>
    <row r="23" spans="1:5" x14ac:dyDescent="0.25">
      <c r="A23" t="s">
        <v>17</v>
      </c>
      <c r="B23" t="s">
        <v>15</v>
      </c>
      <c r="C23">
        <v>182.06861871128484</v>
      </c>
      <c r="D23">
        <v>91.966045316608174</v>
      </c>
      <c r="E23">
        <v>0.76272742338035371</v>
      </c>
    </row>
    <row r="24" spans="1:5" x14ac:dyDescent="0.25">
      <c r="A24" t="s">
        <v>17</v>
      </c>
      <c r="B24" t="s">
        <v>15</v>
      </c>
      <c r="C24">
        <v>188.60543927992242</v>
      </c>
      <c r="D24">
        <v>102.23434814550944</v>
      </c>
      <c r="E24">
        <v>0.86832230245149566</v>
      </c>
    </row>
    <row r="25" spans="1:5" x14ac:dyDescent="0.25">
      <c r="A25" t="s">
        <v>17</v>
      </c>
      <c r="B25" t="s">
        <v>16</v>
      </c>
      <c r="C25">
        <v>167.22917952410342</v>
      </c>
      <c r="D25">
        <v>104.07170471802186</v>
      </c>
      <c r="E25">
        <v>1.2519525618765097</v>
      </c>
    </row>
    <row r="26" spans="1:5" x14ac:dyDescent="0.25">
      <c r="A26" t="s">
        <v>17</v>
      </c>
      <c r="B26" t="s">
        <v>16</v>
      </c>
      <c r="C26">
        <v>177.08055672734443</v>
      </c>
      <c r="D26">
        <v>106.13759018116575</v>
      </c>
      <c r="E26">
        <v>1.2500575588999319</v>
      </c>
    </row>
    <row r="27" spans="1:5" x14ac:dyDescent="0.25">
      <c r="A27" t="s">
        <v>17</v>
      </c>
      <c r="B27" t="s">
        <v>16</v>
      </c>
      <c r="C27">
        <v>212.10476647629494</v>
      </c>
      <c r="D27">
        <v>129.49593150514062</v>
      </c>
      <c r="E27">
        <v>0.97975232312533489</v>
      </c>
    </row>
    <row r="28" spans="1:5" x14ac:dyDescent="0.25">
      <c r="A28" t="s">
        <v>17</v>
      </c>
      <c r="B28" t="s">
        <v>16</v>
      </c>
      <c r="C28">
        <v>194.02635526282756</v>
      </c>
      <c r="D28">
        <v>120.55709325304059</v>
      </c>
      <c r="E28">
        <v>1.1951533036176409</v>
      </c>
    </row>
    <row r="29" spans="1:5" x14ac:dyDescent="0.25">
      <c r="A29" t="s">
        <v>17</v>
      </c>
      <c r="B29" t="s">
        <v>16</v>
      </c>
      <c r="C29">
        <v>173.01739532718491</v>
      </c>
      <c r="D29">
        <v>120.1285561899289</v>
      </c>
      <c r="E29">
        <v>1.3372896210247796</v>
      </c>
    </row>
    <row r="30" spans="1:5" x14ac:dyDescent="0.25">
      <c r="A30" t="s">
        <v>17</v>
      </c>
      <c r="B30" t="s">
        <v>16</v>
      </c>
      <c r="C30">
        <v>167.79323963240228</v>
      </c>
      <c r="D30">
        <v>127.8560174716344</v>
      </c>
      <c r="E30">
        <v>1.2966668698499952</v>
      </c>
    </row>
    <row r="31" spans="1:5" x14ac:dyDescent="0.25">
      <c r="A31" t="s">
        <v>17</v>
      </c>
      <c r="B31" t="s">
        <v>16</v>
      </c>
      <c r="C31">
        <v>165.72307636573473</v>
      </c>
      <c r="D31">
        <v>97.39968659601108</v>
      </c>
      <c r="E31">
        <v>0.9581035419620384</v>
      </c>
    </row>
    <row r="32" spans="1:5" x14ac:dyDescent="0.25">
      <c r="A32" t="s">
        <v>17</v>
      </c>
      <c r="B32" t="s">
        <v>16</v>
      </c>
      <c r="C32">
        <v>175.58806367693427</v>
      </c>
      <c r="D32">
        <v>106.82376420125188</v>
      </c>
      <c r="E32">
        <v>1.0986444343989792</v>
      </c>
    </row>
    <row r="33" spans="1:5" x14ac:dyDescent="0.25">
      <c r="A33" t="s">
        <v>17</v>
      </c>
      <c r="B33" t="s">
        <v>16</v>
      </c>
      <c r="C33">
        <v>170.91787396538106</v>
      </c>
      <c r="D33">
        <v>98.638178662864945</v>
      </c>
      <c r="E33">
        <v>1.022000407414952</v>
      </c>
    </row>
    <row r="34" spans="1:5" x14ac:dyDescent="0.25">
      <c r="A34" t="s">
        <v>17</v>
      </c>
      <c r="B34" t="s">
        <v>16</v>
      </c>
      <c r="C34">
        <v>191.3658547013174</v>
      </c>
      <c r="D34">
        <v>114.42902581172065</v>
      </c>
      <c r="E34">
        <v>1.021614971710431</v>
      </c>
    </row>
    <row r="35" spans="1:5" x14ac:dyDescent="0.25">
      <c r="A35" t="s">
        <v>78</v>
      </c>
      <c r="B35" t="s">
        <v>15</v>
      </c>
      <c r="C35">
        <v>109.04884226892658</v>
      </c>
      <c r="D35">
        <v>93.348742120396437</v>
      </c>
      <c r="E35">
        <v>1.8542413135074185</v>
      </c>
    </row>
    <row r="36" spans="1:5" x14ac:dyDescent="0.25">
      <c r="A36" t="s">
        <v>78</v>
      </c>
      <c r="B36" t="s">
        <v>15</v>
      </c>
      <c r="C36">
        <v>113.00196789487516</v>
      </c>
      <c r="D36">
        <v>78.92541237450547</v>
      </c>
      <c r="E36">
        <v>1.4615902500856157</v>
      </c>
    </row>
    <row r="37" spans="1:5" x14ac:dyDescent="0.25">
      <c r="A37" t="s">
        <v>78</v>
      </c>
      <c r="B37" t="s">
        <v>15</v>
      </c>
      <c r="C37">
        <v>94.635491884856066</v>
      </c>
      <c r="D37">
        <v>89.282274013153625</v>
      </c>
      <c r="E37">
        <v>2.1903238595726826</v>
      </c>
    </row>
    <row r="38" spans="1:5" x14ac:dyDescent="0.25">
      <c r="A38" t="s">
        <v>78</v>
      </c>
      <c r="B38" t="s">
        <v>15</v>
      </c>
      <c r="C38">
        <v>96.285835835275819</v>
      </c>
      <c r="D38">
        <v>93.048986884644762</v>
      </c>
      <c r="E38">
        <v>1.9658045658748733</v>
      </c>
    </row>
    <row r="39" spans="1:5" x14ac:dyDescent="0.25">
      <c r="A39" t="s">
        <v>78</v>
      </c>
      <c r="B39" t="s">
        <v>15</v>
      </c>
      <c r="C39">
        <v>110.94436003675345</v>
      </c>
      <c r="D39">
        <v>94.687551020347755</v>
      </c>
      <c r="E39">
        <v>1.7664059689632619</v>
      </c>
    </row>
    <row r="40" spans="1:5" x14ac:dyDescent="0.25">
      <c r="A40" t="s">
        <v>78</v>
      </c>
      <c r="B40" t="s">
        <v>16</v>
      </c>
      <c r="C40">
        <v>96.981848941641928</v>
      </c>
      <c r="D40">
        <v>120.24333990807567</v>
      </c>
      <c r="E40">
        <v>2.6575309246401893</v>
      </c>
    </row>
    <row r="41" spans="1:5" x14ac:dyDescent="0.25">
      <c r="A41" t="s">
        <v>78</v>
      </c>
      <c r="B41" t="s">
        <v>16</v>
      </c>
      <c r="C41">
        <v>86.58669553516819</v>
      </c>
      <c r="D41">
        <v>94.570657351946309</v>
      </c>
      <c r="E41">
        <v>2.48836315515846</v>
      </c>
    </row>
    <row r="42" spans="1:5" x14ac:dyDescent="0.25">
      <c r="A42" t="s">
        <v>78</v>
      </c>
      <c r="B42" t="s">
        <v>16</v>
      </c>
      <c r="C42">
        <v>93.868689432380975</v>
      </c>
      <c r="D42">
        <v>109.51027090893544</v>
      </c>
      <c r="E42">
        <v>2.5988129467003569</v>
      </c>
    </row>
    <row r="43" spans="1:5" x14ac:dyDescent="0.25">
      <c r="A43" t="s">
        <v>78</v>
      </c>
      <c r="B43" t="s">
        <v>16</v>
      </c>
      <c r="C43">
        <v>85.543330276578757</v>
      </c>
      <c r="D43">
        <v>98.492306818213905</v>
      </c>
      <c r="E43">
        <v>2.607386547014388</v>
      </c>
    </row>
    <row r="44" spans="1:5" x14ac:dyDescent="0.25">
      <c r="A44" t="s">
        <v>78</v>
      </c>
      <c r="B44" t="s">
        <v>16</v>
      </c>
      <c r="C44">
        <v>83.403811770867435</v>
      </c>
      <c r="D44">
        <v>98.21878681035092</v>
      </c>
      <c r="E44">
        <v>2.7185701638591628</v>
      </c>
    </row>
    <row r="45" spans="1:5" x14ac:dyDescent="0.25">
      <c r="A45" t="s">
        <v>79</v>
      </c>
      <c r="B45" t="s">
        <v>15</v>
      </c>
      <c r="C45">
        <v>174.58511193668096</v>
      </c>
      <c r="D45">
        <v>118.73257365683767</v>
      </c>
      <c r="E45">
        <v>1.3711264243985948</v>
      </c>
    </row>
    <row r="46" spans="1:5" x14ac:dyDescent="0.25">
      <c r="A46" t="s">
        <v>79</v>
      </c>
      <c r="B46" t="s">
        <v>15</v>
      </c>
      <c r="C46">
        <v>154.87095683654437</v>
      </c>
      <c r="D46">
        <v>106.95290962297915</v>
      </c>
      <c r="E46">
        <v>1.492163086009735</v>
      </c>
    </row>
    <row r="47" spans="1:5" x14ac:dyDescent="0.25">
      <c r="A47" t="s">
        <v>79</v>
      </c>
      <c r="B47" t="s">
        <v>15</v>
      </c>
      <c r="C47">
        <v>161.07502322296543</v>
      </c>
      <c r="D47">
        <v>104.76261397377037</v>
      </c>
      <c r="E47">
        <v>1.4557383225441534</v>
      </c>
    </row>
    <row r="48" spans="1:5" x14ac:dyDescent="0.25">
      <c r="A48" t="s">
        <v>79</v>
      </c>
      <c r="B48" t="s">
        <v>15</v>
      </c>
      <c r="C48">
        <v>161.21714117602568</v>
      </c>
      <c r="D48">
        <v>112.65833698278823</v>
      </c>
      <c r="E48">
        <v>1.5036091629022459</v>
      </c>
    </row>
    <row r="49" spans="1:5" x14ac:dyDescent="0.25">
      <c r="A49" t="s">
        <v>79</v>
      </c>
      <c r="B49" t="s">
        <v>15</v>
      </c>
      <c r="C49">
        <v>156.04588844546265</v>
      </c>
      <c r="D49">
        <v>101.96576678589176</v>
      </c>
      <c r="E49">
        <v>1.5215689025538626</v>
      </c>
    </row>
    <row r="50" spans="1:5" x14ac:dyDescent="0.25">
      <c r="A50" t="s">
        <v>79</v>
      </c>
      <c r="B50" t="s">
        <v>15</v>
      </c>
      <c r="C50">
        <v>161.09279876740581</v>
      </c>
      <c r="D50">
        <v>109.34086494397879</v>
      </c>
      <c r="E50">
        <v>1.568741088352817</v>
      </c>
    </row>
    <row r="51" spans="1:5" x14ac:dyDescent="0.25">
      <c r="A51" t="s">
        <v>79</v>
      </c>
      <c r="B51" t="s">
        <v>16</v>
      </c>
      <c r="C51">
        <v>127.95670788694515</v>
      </c>
      <c r="D51">
        <v>117.73807538341947</v>
      </c>
      <c r="E51">
        <v>2.3329943183524753</v>
      </c>
    </row>
    <row r="52" spans="1:5" x14ac:dyDescent="0.25">
      <c r="A52" t="s">
        <v>79</v>
      </c>
      <c r="B52" t="s">
        <v>16</v>
      </c>
      <c r="C52">
        <v>122.52111813799678</v>
      </c>
      <c r="D52">
        <v>121.68145441411198</v>
      </c>
      <c r="E52">
        <v>2.4205265767240283</v>
      </c>
    </row>
    <row r="53" spans="1:5" x14ac:dyDescent="0.25">
      <c r="A53" t="s">
        <v>79</v>
      </c>
      <c r="B53" t="s">
        <v>16</v>
      </c>
      <c r="C53">
        <v>123.37412195271432</v>
      </c>
      <c r="D53">
        <v>120.05394109752022</v>
      </c>
      <c r="E53">
        <v>2.3905353687641533</v>
      </c>
    </row>
    <row r="54" spans="1:5" x14ac:dyDescent="0.25">
      <c r="A54" t="s">
        <v>79</v>
      </c>
      <c r="B54" t="s">
        <v>16</v>
      </c>
      <c r="C54">
        <v>123.47608483961345</v>
      </c>
      <c r="D54">
        <v>115.78526911969362</v>
      </c>
      <c r="E54">
        <v>2.4556326290416801</v>
      </c>
    </row>
    <row r="55" spans="1:5" x14ac:dyDescent="0.25">
      <c r="A55" t="s">
        <v>79</v>
      </c>
      <c r="B55" t="s">
        <v>16</v>
      </c>
      <c r="C55">
        <v>117.67240722334444</v>
      </c>
      <c r="D55">
        <v>124.02039035128762</v>
      </c>
      <c r="E55">
        <v>2.6194756331092002</v>
      </c>
    </row>
    <row r="56" spans="1:5" x14ac:dyDescent="0.25">
      <c r="A56" t="s">
        <v>79</v>
      </c>
      <c r="B56" t="s">
        <v>16</v>
      </c>
      <c r="C56">
        <v>116.85144594753572</v>
      </c>
      <c r="D56">
        <v>117.61377636230408</v>
      </c>
      <c r="E56">
        <v>2.5651612559505748</v>
      </c>
    </row>
    <row r="57" spans="1:5" x14ac:dyDescent="0.25">
      <c r="A57" t="s">
        <v>90</v>
      </c>
      <c r="B57" t="s">
        <v>15</v>
      </c>
      <c r="C57">
        <v>96.541845376141993</v>
      </c>
      <c r="D57">
        <v>76.674983776134653</v>
      </c>
      <c r="E57">
        <v>2.1943999683971929</v>
      </c>
    </row>
    <row r="58" spans="1:5" x14ac:dyDescent="0.25">
      <c r="A58" t="s">
        <v>90</v>
      </c>
      <c r="B58" t="s">
        <v>15</v>
      </c>
      <c r="C58">
        <v>124.94948968619539</v>
      </c>
      <c r="D58">
        <v>99.484993640843044</v>
      </c>
      <c r="E58">
        <v>2.18007602939432</v>
      </c>
    </row>
    <row r="59" spans="1:5" x14ac:dyDescent="0.25">
      <c r="A59" t="s">
        <v>90</v>
      </c>
      <c r="B59" t="s">
        <v>15</v>
      </c>
      <c r="C59">
        <v>109.95282833765496</v>
      </c>
      <c r="D59">
        <v>85.865262372592483</v>
      </c>
      <c r="E59">
        <v>2.1415497590776083</v>
      </c>
    </row>
    <row r="60" spans="1:5" x14ac:dyDescent="0.25">
      <c r="A60" t="s">
        <v>90</v>
      </c>
      <c r="B60" t="s">
        <v>15</v>
      </c>
      <c r="C60">
        <v>113.72223596330505</v>
      </c>
      <c r="D60">
        <v>93.90825136465817</v>
      </c>
      <c r="E60">
        <v>2.4046083330790471</v>
      </c>
    </row>
    <row r="61" spans="1:5" x14ac:dyDescent="0.25">
      <c r="A61" t="s">
        <v>90</v>
      </c>
      <c r="B61" t="s">
        <v>15</v>
      </c>
      <c r="C61">
        <v>122.03359355226333</v>
      </c>
      <c r="D61">
        <v>93.159643859264847</v>
      </c>
      <c r="E61">
        <v>2.0997918148712165</v>
      </c>
    </row>
    <row r="62" spans="1:5" x14ac:dyDescent="0.25">
      <c r="A62" t="s">
        <v>90</v>
      </c>
      <c r="B62" t="s">
        <v>15</v>
      </c>
      <c r="C62">
        <v>120.67368734316503</v>
      </c>
      <c r="D62">
        <v>96.295184159450898</v>
      </c>
      <c r="E62">
        <v>2.0661265036205418</v>
      </c>
    </row>
    <row r="63" spans="1:5" x14ac:dyDescent="0.25">
      <c r="A63" t="s">
        <v>90</v>
      </c>
      <c r="B63" t="s">
        <v>16</v>
      </c>
      <c r="C63">
        <v>85.371688596920777</v>
      </c>
      <c r="D63">
        <v>87.208525837209962</v>
      </c>
      <c r="E63">
        <v>2.8185363229332006</v>
      </c>
    </row>
    <row r="64" spans="1:5" x14ac:dyDescent="0.25">
      <c r="A64" t="s">
        <v>90</v>
      </c>
      <c r="B64" t="s">
        <v>16</v>
      </c>
      <c r="C64">
        <v>93.867538686933287</v>
      </c>
      <c r="D64">
        <v>90.924072304086138</v>
      </c>
      <c r="E64">
        <v>2.5753846616124765</v>
      </c>
    </row>
    <row r="65" spans="1:5" x14ac:dyDescent="0.25">
      <c r="A65" t="s">
        <v>90</v>
      </c>
      <c r="B65" t="s">
        <v>16</v>
      </c>
      <c r="C65">
        <v>90.491887606572277</v>
      </c>
      <c r="D65">
        <v>105.442843356327</v>
      </c>
      <c r="E65">
        <v>3.2604579874118005</v>
      </c>
    </row>
    <row r="66" spans="1:5" x14ac:dyDescent="0.25">
      <c r="A66" t="s">
        <v>90</v>
      </c>
      <c r="B66" t="s">
        <v>16</v>
      </c>
      <c r="C66">
        <v>108.41301446115146</v>
      </c>
      <c r="D66">
        <v>116.2518837434079</v>
      </c>
      <c r="E66">
        <v>2.7230659927035989</v>
      </c>
    </row>
    <row r="67" spans="1:5" x14ac:dyDescent="0.25">
      <c r="A67" t="s">
        <v>90</v>
      </c>
      <c r="B67" t="s">
        <v>16</v>
      </c>
      <c r="C67">
        <v>95.717404096792947</v>
      </c>
      <c r="D67">
        <v>116.70299143750863</v>
      </c>
      <c r="E67">
        <v>3.8077308094953572</v>
      </c>
    </row>
    <row r="68" spans="1:5" x14ac:dyDescent="0.25">
      <c r="A68" t="s">
        <v>90</v>
      </c>
      <c r="B68" t="s">
        <v>16</v>
      </c>
      <c r="C68">
        <v>100.53224280817588</v>
      </c>
      <c r="D68">
        <v>105.14520089404336</v>
      </c>
      <c r="E68">
        <v>2.9391513057191609</v>
      </c>
    </row>
    <row r="69" spans="1:5" x14ac:dyDescent="0.25">
      <c r="A69" t="s">
        <v>123</v>
      </c>
      <c r="B69" t="s">
        <v>15</v>
      </c>
      <c r="C69">
        <v>81.157269057896201</v>
      </c>
      <c r="D69">
        <v>68.047608961811804</v>
      </c>
      <c r="E69">
        <v>1.8247135288319369</v>
      </c>
    </row>
    <row r="70" spans="1:5" x14ac:dyDescent="0.25">
      <c r="A70" t="s">
        <v>123</v>
      </c>
      <c r="B70" t="s">
        <v>15</v>
      </c>
      <c r="C70">
        <v>78.137306948753491</v>
      </c>
      <c r="D70">
        <v>56.136859317281939</v>
      </c>
      <c r="E70">
        <v>1.5382085074949552</v>
      </c>
    </row>
    <row r="71" spans="1:5" x14ac:dyDescent="0.25">
      <c r="A71" t="s">
        <v>123</v>
      </c>
      <c r="B71" t="s">
        <v>15</v>
      </c>
      <c r="C71">
        <v>74.232133223917259</v>
      </c>
      <c r="D71">
        <v>52.064297600655898</v>
      </c>
      <c r="E71">
        <v>1.6964065130413872</v>
      </c>
    </row>
    <row r="72" spans="1:5" x14ac:dyDescent="0.25">
      <c r="A72" t="s">
        <v>123</v>
      </c>
      <c r="B72" t="s">
        <v>15</v>
      </c>
      <c r="C72">
        <v>203.88017313527155</v>
      </c>
      <c r="D72">
        <v>95.051362481134262</v>
      </c>
      <c r="E72">
        <v>0.99651839407968534</v>
      </c>
    </row>
    <row r="73" spans="1:5" x14ac:dyDescent="0.25">
      <c r="A73" t="s">
        <v>123</v>
      </c>
      <c r="B73" t="s">
        <v>15</v>
      </c>
      <c r="C73">
        <v>128.41266946454016</v>
      </c>
      <c r="D73">
        <v>82.761857752022223</v>
      </c>
      <c r="E73">
        <v>1.187440878740543</v>
      </c>
    </row>
    <row r="74" spans="1:5" x14ac:dyDescent="0.25">
      <c r="A74" t="s">
        <v>123</v>
      </c>
      <c r="B74" t="s">
        <v>15</v>
      </c>
      <c r="C74">
        <v>122.73082321247473</v>
      </c>
      <c r="D74">
        <v>78.683301086486807</v>
      </c>
      <c r="E74">
        <v>1.397157816568154</v>
      </c>
    </row>
    <row r="75" spans="1:5" x14ac:dyDescent="0.25">
      <c r="A75" t="s">
        <v>123</v>
      </c>
      <c r="B75" t="s">
        <v>15</v>
      </c>
      <c r="C75">
        <v>81.679366490969031</v>
      </c>
      <c r="D75">
        <v>58.238565620163151</v>
      </c>
      <c r="E75">
        <v>1.45878599827002</v>
      </c>
    </row>
    <row r="76" spans="1:5" x14ac:dyDescent="0.25">
      <c r="A76" t="s">
        <v>123</v>
      </c>
      <c r="B76" t="s">
        <v>15</v>
      </c>
      <c r="C76">
        <v>62.59028050501999</v>
      </c>
      <c r="D76">
        <v>32.516426322345964</v>
      </c>
      <c r="E76">
        <v>1.0969527138022555</v>
      </c>
    </row>
    <row r="77" spans="1:5" x14ac:dyDescent="0.25">
      <c r="A77" t="s">
        <v>123</v>
      </c>
      <c r="B77" t="s">
        <v>15</v>
      </c>
      <c r="C77">
        <v>76.636360411370944</v>
      </c>
      <c r="D77">
        <v>50.315956802759182</v>
      </c>
      <c r="E77">
        <v>1.3486520549310452</v>
      </c>
    </row>
    <row r="78" spans="1:5" x14ac:dyDescent="0.25">
      <c r="A78" t="s">
        <v>123</v>
      </c>
      <c r="B78" t="s">
        <v>15</v>
      </c>
      <c r="C78">
        <v>58.821821350610612</v>
      </c>
      <c r="D78">
        <v>53.037403661363243</v>
      </c>
      <c r="E78">
        <v>1.8960583168717016</v>
      </c>
    </row>
    <row r="79" spans="1:5" x14ac:dyDescent="0.25">
      <c r="A79" t="s">
        <v>123</v>
      </c>
      <c r="B79" t="s">
        <v>16</v>
      </c>
      <c r="C79">
        <v>55.672260144678411</v>
      </c>
      <c r="D79">
        <v>58.98307934499433</v>
      </c>
      <c r="E79">
        <v>2.3095320908878194</v>
      </c>
    </row>
    <row r="80" spans="1:5" x14ac:dyDescent="0.25">
      <c r="A80" t="s">
        <v>123</v>
      </c>
      <c r="B80" t="s">
        <v>16</v>
      </c>
      <c r="C80">
        <v>61.85406068939119</v>
      </c>
      <c r="D80">
        <v>69.060928087633442</v>
      </c>
      <c r="E80">
        <v>2.3133125644249919</v>
      </c>
    </row>
    <row r="81" spans="1:5" x14ac:dyDescent="0.25">
      <c r="A81" t="s">
        <v>123</v>
      </c>
      <c r="B81" t="s">
        <v>16</v>
      </c>
      <c r="C81">
        <v>76.402568204029819</v>
      </c>
      <c r="D81">
        <v>63.643095542128592</v>
      </c>
      <c r="E81">
        <v>1.7993358575421192</v>
      </c>
    </row>
    <row r="82" spans="1:5" x14ac:dyDescent="0.25">
      <c r="A82" t="s">
        <v>123</v>
      </c>
      <c r="B82" t="s">
        <v>16</v>
      </c>
      <c r="C82">
        <v>63.146912665074261</v>
      </c>
      <c r="D82">
        <v>72.257330901926238</v>
      </c>
      <c r="E82">
        <v>2.3023609163160352</v>
      </c>
    </row>
    <row r="83" spans="1:5" x14ac:dyDescent="0.25">
      <c r="A83" t="s">
        <v>123</v>
      </c>
      <c r="B83" t="s">
        <v>16</v>
      </c>
      <c r="C83">
        <v>96.360592967997491</v>
      </c>
      <c r="D83">
        <v>89.169266438019037</v>
      </c>
      <c r="E83">
        <v>2.0284509314626944</v>
      </c>
    </row>
    <row r="84" spans="1:5" x14ac:dyDescent="0.25">
      <c r="A84" t="s">
        <v>123</v>
      </c>
      <c r="B84" t="s">
        <v>16</v>
      </c>
      <c r="C84">
        <v>105.34832666102939</v>
      </c>
      <c r="D84">
        <v>90.246405864069771</v>
      </c>
      <c r="E84">
        <v>1.7148730985723806</v>
      </c>
    </row>
    <row r="85" spans="1:5" x14ac:dyDescent="0.25">
      <c r="A85" t="s">
        <v>123</v>
      </c>
      <c r="B85" t="s">
        <v>16</v>
      </c>
      <c r="C85">
        <v>38.914013799873004</v>
      </c>
      <c r="D85">
        <v>65.076720263610824</v>
      </c>
      <c r="E85">
        <v>3.6833849347155549</v>
      </c>
    </row>
    <row r="86" spans="1:5" x14ac:dyDescent="0.25">
      <c r="A86" t="s">
        <v>123</v>
      </c>
      <c r="B86" t="s">
        <v>16</v>
      </c>
      <c r="C86">
        <v>48.710665836999567</v>
      </c>
      <c r="D86">
        <v>55.886157458739177</v>
      </c>
      <c r="E86">
        <v>2.5761810807848295</v>
      </c>
    </row>
    <row r="87" spans="1:5" x14ac:dyDescent="0.25">
      <c r="A87" t="s">
        <v>123</v>
      </c>
      <c r="B87" t="s">
        <v>16</v>
      </c>
      <c r="C87">
        <v>48.688839568252469</v>
      </c>
      <c r="D87">
        <v>55.890134694012815</v>
      </c>
      <c r="E87">
        <v>2.5250012870675453</v>
      </c>
    </row>
    <row r="88" spans="1:5" x14ac:dyDescent="0.25">
      <c r="A88" t="s">
        <v>126</v>
      </c>
      <c r="B88" t="s">
        <v>15</v>
      </c>
      <c r="C88">
        <v>54.813492477021676</v>
      </c>
      <c r="D88">
        <v>75.371533147775708</v>
      </c>
      <c r="E88">
        <v>2.8424882365422302</v>
      </c>
    </row>
    <row r="89" spans="1:5" x14ac:dyDescent="0.25">
      <c r="A89" t="s">
        <v>126</v>
      </c>
      <c r="B89" t="s">
        <v>15</v>
      </c>
      <c r="C89">
        <v>77.384342737007458</v>
      </c>
      <c r="D89">
        <v>83.747289764492336</v>
      </c>
      <c r="E89">
        <v>2.4152100120259057</v>
      </c>
    </row>
    <row r="90" spans="1:5" x14ac:dyDescent="0.25">
      <c r="A90" t="s">
        <v>126</v>
      </c>
      <c r="B90" t="s">
        <v>15</v>
      </c>
      <c r="C90">
        <v>61.317512201158031</v>
      </c>
      <c r="D90">
        <v>58.896218841777014</v>
      </c>
      <c r="E90">
        <v>1.9910818894815918</v>
      </c>
    </row>
    <row r="91" spans="1:5" x14ac:dyDescent="0.25">
      <c r="A91" t="s">
        <v>126</v>
      </c>
      <c r="B91" t="s">
        <v>15</v>
      </c>
      <c r="C91">
        <v>62.169115028404271</v>
      </c>
      <c r="D91">
        <v>55.92826811770707</v>
      </c>
      <c r="E91">
        <v>1.8605400546555539</v>
      </c>
    </row>
    <row r="92" spans="1:5" x14ac:dyDescent="0.25">
      <c r="A92" t="s">
        <v>126</v>
      </c>
      <c r="B92" t="s">
        <v>15</v>
      </c>
      <c r="C92">
        <v>68.772269541413863</v>
      </c>
      <c r="D92">
        <v>66.360222637001357</v>
      </c>
      <c r="E92">
        <v>2.0205183703363612</v>
      </c>
    </row>
    <row r="93" spans="1:5" x14ac:dyDescent="0.25">
      <c r="A93" t="s">
        <v>126</v>
      </c>
      <c r="B93" t="s">
        <v>15</v>
      </c>
      <c r="C93">
        <v>68.627717797501361</v>
      </c>
      <c r="D93">
        <v>70.623927887689035</v>
      </c>
      <c r="E93">
        <v>2.2121226835553682</v>
      </c>
    </row>
    <row r="94" spans="1:5" x14ac:dyDescent="0.25">
      <c r="A94" t="s">
        <v>126</v>
      </c>
      <c r="B94" t="s">
        <v>15</v>
      </c>
      <c r="C94">
        <v>75.392384265191069</v>
      </c>
      <c r="D94">
        <v>100.11462175232455</v>
      </c>
      <c r="E94">
        <v>2.7537392376029159</v>
      </c>
    </row>
    <row r="95" spans="1:5" x14ac:dyDescent="0.25">
      <c r="A95" t="s">
        <v>126</v>
      </c>
      <c r="B95" t="s">
        <v>15</v>
      </c>
      <c r="C95">
        <v>79.871785950674649</v>
      </c>
      <c r="D95">
        <v>78.771461615720455</v>
      </c>
      <c r="E95">
        <v>2.1390460545295946</v>
      </c>
    </row>
    <row r="96" spans="1:5" x14ac:dyDescent="0.25">
      <c r="A96" t="s">
        <v>126</v>
      </c>
      <c r="B96" t="s">
        <v>16</v>
      </c>
      <c r="C96">
        <v>60.879489405358925</v>
      </c>
      <c r="D96">
        <v>97.102109427401615</v>
      </c>
      <c r="E96">
        <v>3.9055048474027596</v>
      </c>
    </row>
    <row r="97" spans="1:5" x14ac:dyDescent="0.25">
      <c r="A97" t="s">
        <v>126</v>
      </c>
      <c r="B97" t="s">
        <v>16</v>
      </c>
      <c r="C97">
        <v>57.716259303974134</v>
      </c>
      <c r="D97">
        <v>73.772744116000126</v>
      </c>
      <c r="E97">
        <v>2.9999999999999996</v>
      </c>
    </row>
    <row r="98" spans="1:5" x14ac:dyDescent="0.25">
      <c r="A98" t="s">
        <v>126</v>
      </c>
      <c r="B98" t="s">
        <v>16</v>
      </c>
      <c r="C98">
        <v>62.867334052042906</v>
      </c>
      <c r="D98">
        <v>75.665001236537634</v>
      </c>
      <c r="E98">
        <v>2.8006820588114865</v>
      </c>
    </row>
    <row r="99" spans="1:5" x14ac:dyDescent="0.25">
      <c r="A99" t="s">
        <v>126</v>
      </c>
      <c r="B99" t="s">
        <v>16</v>
      </c>
      <c r="C99">
        <v>60.900701656576679</v>
      </c>
      <c r="D99">
        <v>91.202132371226909</v>
      </c>
      <c r="E99">
        <v>3.4549113848002388</v>
      </c>
    </row>
    <row r="100" spans="1:5" x14ac:dyDescent="0.25">
      <c r="A100" t="s">
        <v>126</v>
      </c>
      <c r="B100" t="s">
        <v>16</v>
      </c>
      <c r="C100">
        <v>45.372729191852876</v>
      </c>
      <c r="D100">
        <v>97.055749175524411</v>
      </c>
      <c r="E100">
        <v>5.3292397245687493</v>
      </c>
    </row>
    <row r="101" spans="1:5" x14ac:dyDescent="0.25">
      <c r="A101" t="s">
        <v>126</v>
      </c>
      <c r="B101" t="s">
        <v>16</v>
      </c>
      <c r="C101">
        <v>71.608769488644285</v>
      </c>
      <c r="D101">
        <v>127.50466752975998</v>
      </c>
      <c r="E101">
        <v>4.3975515379971934</v>
      </c>
    </row>
    <row r="102" spans="1:5" x14ac:dyDescent="0.25">
      <c r="A102" t="s">
        <v>126</v>
      </c>
      <c r="B102" t="s">
        <v>16</v>
      </c>
      <c r="C102">
        <v>66.505194099354867</v>
      </c>
      <c r="D102">
        <v>99.772382741365703</v>
      </c>
      <c r="E102">
        <v>3.5802649888075506</v>
      </c>
    </row>
    <row r="103" spans="1:5" x14ac:dyDescent="0.25">
      <c r="A103" t="s">
        <v>126</v>
      </c>
      <c r="B103" t="s">
        <v>16</v>
      </c>
      <c r="C103">
        <v>71.752675804645634</v>
      </c>
      <c r="D103">
        <v>95.234516993212409</v>
      </c>
      <c r="E103">
        <v>3.1209299725703605</v>
      </c>
    </row>
    <row r="104" spans="1:5" x14ac:dyDescent="0.25">
      <c r="A104" t="s">
        <v>442</v>
      </c>
      <c r="B104" t="s">
        <v>15</v>
      </c>
      <c r="C104">
        <v>96.953565375432092</v>
      </c>
      <c r="D104">
        <v>79.375181540238017</v>
      </c>
      <c r="E104">
        <v>1.9542988344164858</v>
      </c>
    </row>
    <row r="105" spans="1:5" x14ac:dyDescent="0.25">
      <c r="A105" t="s">
        <v>442</v>
      </c>
      <c r="B105" t="s">
        <v>15</v>
      </c>
      <c r="C105">
        <v>91.994373932439572</v>
      </c>
      <c r="D105">
        <v>69.14740305270422</v>
      </c>
      <c r="E105">
        <v>1.4644410920053956</v>
      </c>
    </row>
    <row r="106" spans="1:5" x14ac:dyDescent="0.25">
      <c r="A106" t="s">
        <v>442</v>
      </c>
      <c r="B106" t="s">
        <v>15</v>
      </c>
      <c r="C106">
        <v>103.61496239232468</v>
      </c>
      <c r="D106">
        <v>68.466766133211607</v>
      </c>
      <c r="E106">
        <v>1.3317272326707184</v>
      </c>
    </row>
    <row r="107" spans="1:5" x14ac:dyDescent="0.25">
      <c r="A107" t="s">
        <v>442</v>
      </c>
      <c r="B107" t="s">
        <v>15</v>
      </c>
      <c r="C107">
        <v>62.555730762807585</v>
      </c>
      <c r="D107">
        <v>52.577778393360376</v>
      </c>
      <c r="E107">
        <v>1.5545438337652679</v>
      </c>
    </row>
    <row r="108" spans="1:5" x14ac:dyDescent="0.25">
      <c r="A108" t="s">
        <v>442</v>
      </c>
      <c r="B108" t="s">
        <v>15</v>
      </c>
      <c r="C108">
        <v>79.180110212323413</v>
      </c>
      <c r="D108">
        <v>63.492716683374077</v>
      </c>
      <c r="E108">
        <v>1.6622762741500943</v>
      </c>
    </row>
    <row r="109" spans="1:5" x14ac:dyDescent="0.25">
      <c r="A109" t="s">
        <v>442</v>
      </c>
      <c r="B109" t="s">
        <v>15</v>
      </c>
      <c r="C109">
        <v>112.37380402787123</v>
      </c>
      <c r="D109">
        <v>68.931283209441006</v>
      </c>
      <c r="E109">
        <v>1.2667349154875809</v>
      </c>
    </row>
    <row r="110" spans="1:5" x14ac:dyDescent="0.25">
      <c r="A110" t="s">
        <v>442</v>
      </c>
      <c r="B110" t="s">
        <v>15</v>
      </c>
      <c r="C110">
        <v>94.414777778330119</v>
      </c>
      <c r="D110">
        <v>82.204159036221313</v>
      </c>
      <c r="E110">
        <v>2.055096066649742</v>
      </c>
    </row>
    <row r="111" spans="1:5" x14ac:dyDescent="0.25">
      <c r="A111" t="s">
        <v>442</v>
      </c>
      <c r="B111" t="s">
        <v>15</v>
      </c>
      <c r="C111">
        <v>104.39638186033646</v>
      </c>
      <c r="D111">
        <v>71.99551752891216</v>
      </c>
      <c r="E111">
        <v>1.6037100706436376</v>
      </c>
    </row>
    <row r="112" spans="1:5" x14ac:dyDescent="0.25">
      <c r="A112" t="s">
        <v>442</v>
      </c>
      <c r="B112" t="s">
        <v>16</v>
      </c>
      <c r="C112">
        <v>68.902758599418249</v>
      </c>
      <c r="D112">
        <v>73.63893721837357</v>
      </c>
      <c r="E112">
        <v>2.6385166400682016</v>
      </c>
    </row>
    <row r="113" spans="1:5" x14ac:dyDescent="0.25">
      <c r="A113" t="s">
        <v>442</v>
      </c>
      <c r="B113" t="s">
        <v>16</v>
      </c>
      <c r="C113">
        <v>56.253567506532328</v>
      </c>
      <c r="D113">
        <v>78.021505102525069</v>
      </c>
      <c r="E113">
        <v>3.3382523222254994</v>
      </c>
    </row>
    <row r="114" spans="1:5" x14ac:dyDescent="0.25">
      <c r="A114" t="s">
        <v>442</v>
      </c>
      <c r="B114" t="s">
        <v>16</v>
      </c>
      <c r="C114">
        <v>81.322162197437905</v>
      </c>
      <c r="D114">
        <v>79.29843947956897</v>
      </c>
      <c r="E114">
        <v>2.1266154343204291</v>
      </c>
    </row>
    <row r="115" spans="1:5" x14ac:dyDescent="0.25">
      <c r="A115" t="s">
        <v>442</v>
      </c>
      <c r="B115" t="s">
        <v>16</v>
      </c>
      <c r="C115">
        <v>61.387326525784403</v>
      </c>
      <c r="D115">
        <v>57.790220557983467</v>
      </c>
      <c r="E115">
        <v>2.1854917057048704</v>
      </c>
    </row>
    <row r="116" spans="1:5" x14ac:dyDescent="0.25">
      <c r="A116" t="s">
        <v>442</v>
      </c>
      <c r="B116" t="s">
        <v>16</v>
      </c>
      <c r="C116">
        <v>85.064827138717078</v>
      </c>
      <c r="D116">
        <v>77.62853650418775</v>
      </c>
      <c r="E116">
        <v>2.1596536038614564</v>
      </c>
    </row>
    <row r="117" spans="1:5" x14ac:dyDescent="0.25">
      <c r="A117" t="s">
        <v>442</v>
      </c>
      <c r="B117" t="s">
        <v>16</v>
      </c>
      <c r="C117">
        <v>87.20282010300383</v>
      </c>
      <c r="D117">
        <v>70.095368251657987</v>
      </c>
      <c r="E117">
        <v>1.8585519683513452</v>
      </c>
    </row>
    <row r="118" spans="1:5" x14ac:dyDescent="0.25">
      <c r="A118" t="s">
        <v>442</v>
      </c>
      <c r="B118" t="s">
        <v>16</v>
      </c>
      <c r="C118">
        <v>88.822888815954258</v>
      </c>
      <c r="D118">
        <v>81.969295110638015</v>
      </c>
      <c r="E118">
        <v>1.9845812160770857</v>
      </c>
    </row>
    <row r="119" spans="1:5" x14ac:dyDescent="0.25">
      <c r="A119" t="s">
        <v>442</v>
      </c>
      <c r="B119" t="s">
        <v>16</v>
      </c>
      <c r="C119">
        <v>107.69773671710114</v>
      </c>
      <c r="D119">
        <v>76.807835026012881</v>
      </c>
      <c r="E119">
        <v>1.6156600891407575</v>
      </c>
    </row>
    <row r="120" spans="1:5" x14ac:dyDescent="0.25">
      <c r="A120" t="s">
        <v>127</v>
      </c>
      <c r="B120" t="s">
        <v>15</v>
      </c>
      <c r="C120">
        <v>157.77099069284603</v>
      </c>
      <c r="D120">
        <v>104.79975940411022</v>
      </c>
      <c r="E120">
        <v>1.341684413492473</v>
      </c>
    </row>
    <row r="121" spans="1:5" x14ac:dyDescent="0.25">
      <c r="A121" t="s">
        <v>127</v>
      </c>
      <c r="B121" t="s">
        <v>15</v>
      </c>
      <c r="C121">
        <v>155.17489007697006</v>
      </c>
      <c r="D121">
        <v>113.13255925068999</v>
      </c>
      <c r="E121">
        <v>1.4801392218217175</v>
      </c>
    </row>
    <row r="122" spans="1:5" x14ac:dyDescent="0.25">
      <c r="A122" t="s">
        <v>127</v>
      </c>
      <c r="B122" t="s">
        <v>15</v>
      </c>
      <c r="C122">
        <v>165.04072364533064</v>
      </c>
      <c r="D122">
        <v>114.58862324487657</v>
      </c>
      <c r="E122">
        <v>1.4827533564117399</v>
      </c>
    </row>
    <row r="123" spans="1:5" x14ac:dyDescent="0.25">
      <c r="A123" t="s">
        <v>127</v>
      </c>
      <c r="B123" t="s">
        <v>15</v>
      </c>
      <c r="C123">
        <v>170.51687644170138</v>
      </c>
      <c r="D123">
        <v>101.4402541649192</v>
      </c>
      <c r="E123">
        <v>1.1542455260348872</v>
      </c>
    </row>
    <row r="124" spans="1:5" x14ac:dyDescent="0.25">
      <c r="A124" t="s">
        <v>127</v>
      </c>
      <c r="B124" t="s">
        <v>15</v>
      </c>
      <c r="C124">
        <v>153.33907741697243</v>
      </c>
      <c r="D124">
        <v>106.78579034329708</v>
      </c>
      <c r="E124">
        <v>1.4994322518988583</v>
      </c>
    </row>
    <row r="125" spans="1:5" x14ac:dyDescent="0.25">
      <c r="A125" t="s">
        <v>127</v>
      </c>
      <c r="B125" t="s">
        <v>15</v>
      </c>
      <c r="C125">
        <v>156.94326103579039</v>
      </c>
      <c r="D125">
        <v>109.78730774880911</v>
      </c>
      <c r="E125">
        <v>1.4041948450926602</v>
      </c>
    </row>
    <row r="126" spans="1:5" x14ac:dyDescent="0.25">
      <c r="A126" t="s">
        <v>127</v>
      </c>
      <c r="B126" t="s">
        <v>16</v>
      </c>
      <c r="C126">
        <v>128.73703281698457</v>
      </c>
      <c r="D126">
        <v>125.25373276964018</v>
      </c>
      <c r="E126">
        <v>1.7035958472893677</v>
      </c>
    </row>
    <row r="127" spans="1:5" x14ac:dyDescent="0.25">
      <c r="A127" t="s">
        <v>127</v>
      </c>
      <c r="B127" t="s">
        <v>16</v>
      </c>
      <c r="C127">
        <v>139.76247744325138</v>
      </c>
      <c r="D127">
        <v>120.87786966762904</v>
      </c>
      <c r="E127">
        <v>1.5620468960645058</v>
      </c>
    </row>
    <row r="128" spans="1:5" x14ac:dyDescent="0.25">
      <c r="A128" t="s">
        <v>127</v>
      </c>
      <c r="B128" t="s">
        <v>16</v>
      </c>
      <c r="C128">
        <v>130.49731251524707</v>
      </c>
      <c r="D128">
        <v>118.82789176821014</v>
      </c>
      <c r="E128">
        <v>1.7776210430649768</v>
      </c>
    </row>
    <row r="129" spans="1:5" x14ac:dyDescent="0.25">
      <c r="A129" t="s">
        <v>127</v>
      </c>
      <c r="B129" t="s">
        <v>16</v>
      </c>
      <c r="C129">
        <v>127.9236091284284</v>
      </c>
      <c r="D129">
        <v>122.78430873172695</v>
      </c>
      <c r="E129">
        <v>1.723629830967655</v>
      </c>
    </row>
    <row r="130" spans="1:5" x14ac:dyDescent="0.25">
      <c r="A130" t="s">
        <v>127</v>
      </c>
      <c r="B130" t="s">
        <v>16</v>
      </c>
      <c r="C130">
        <v>105.97849865351009</v>
      </c>
      <c r="D130">
        <v>115.74349293030771</v>
      </c>
      <c r="E130">
        <v>1.7198673392135075</v>
      </c>
    </row>
    <row r="131" spans="1:5" x14ac:dyDescent="0.25">
      <c r="A131" t="s">
        <v>127</v>
      </c>
      <c r="B131" t="s">
        <v>16</v>
      </c>
      <c r="C131">
        <v>132.98371860127153</v>
      </c>
      <c r="D131">
        <v>121.04706092240734</v>
      </c>
      <c r="E131">
        <v>1.7593170602134274</v>
      </c>
    </row>
    <row r="132" spans="1:5" x14ac:dyDescent="0.25">
      <c r="A132" t="s">
        <v>128</v>
      </c>
      <c r="B132" t="s">
        <v>15</v>
      </c>
      <c r="C132">
        <v>52.578422096968829</v>
      </c>
      <c r="D132">
        <v>96.20264471808126</v>
      </c>
      <c r="E132">
        <v>3.8519962284811364</v>
      </c>
    </row>
    <row r="133" spans="1:5" x14ac:dyDescent="0.25">
      <c r="A133" t="s">
        <v>128</v>
      </c>
      <c r="B133" t="s">
        <v>15</v>
      </c>
      <c r="C133">
        <v>49.433600100673601</v>
      </c>
      <c r="D133">
        <v>124.97357462390073</v>
      </c>
      <c r="E133">
        <v>4.7075150169721818</v>
      </c>
    </row>
    <row r="134" spans="1:5" x14ac:dyDescent="0.25">
      <c r="A134" t="s">
        <v>128</v>
      </c>
      <c r="B134" t="s">
        <v>15</v>
      </c>
      <c r="C134">
        <v>49.32291291050889</v>
      </c>
      <c r="D134">
        <v>96.472174451321862</v>
      </c>
      <c r="E134">
        <v>3.7532714468784985</v>
      </c>
    </row>
    <row r="135" spans="1:5" x14ac:dyDescent="0.25">
      <c r="A135" t="s">
        <v>128</v>
      </c>
      <c r="B135" t="s">
        <v>15</v>
      </c>
      <c r="C135">
        <v>52.778295717964319</v>
      </c>
      <c r="D135">
        <v>114.00658977924596</v>
      </c>
      <c r="E135">
        <v>5.0402418746732938</v>
      </c>
    </row>
    <row r="136" spans="1:5" x14ac:dyDescent="0.25">
      <c r="A136" t="s">
        <v>128</v>
      </c>
      <c r="B136" t="s">
        <v>15</v>
      </c>
      <c r="C136">
        <v>49.722596806914709</v>
      </c>
      <c r="D136">
        <v>92.611611718428279</v>
      </c>
      <c r="E136">
        <v>2.3178597477840652</v>
      </c>
    </row>
    <row r="137" spans="1:5" x14ac:dyDescent="0.25">
      <c r="A137" t="s">
        <v>128</v>
      </c>
      <c r="B137" t="s">
        <v>15</v>
      </c>
      <c r="C137">
        <v>54.461908155532079</v>
      </c>
      <c r="D137">
        <v>129.68479559489893</v>
      </c>
      <c r="E137">
        <v>3.5907011785808627</v>
      </c>
    </row>
    <row r="138" spans="1:5" x14ac:dyDescent="0.25">
      <c r="A138" t="s">
        <v>128</v>
      </c>
      <c r="B138" t="s">
        <v>16</v>
      </c>
      <c r="C138">
        <v>43.950435351740218</v>
      </c>
      <c r="D138">
        <v>73.21553279665568</v>
      </c>
      <c r="E138">
        <v>3.0157917671717844</v>
      </c>
    </row>
    <row r="139" spans="1:5" x14ac:dyDescent="0.25">
      <c r="A139" t="s">
        <v>128</v>
      </c>
      <c r="B139" t="s">
        <v>16</v>
      </c>
      <c r="C139">
        <v>40.951380638363837</v>
      </c>
      <c r="D139">
        <v>109.69651890465994</v>
      </c>
      <c r="E139">
        <v>7.7925857670720831</v>
      </c>
    </row>
    <row r="140" spans="1:5" x14ac:dyDescent="0.25">
      <c r="A140" t="s">
        <v>128</v>
      </c>
      <c r="B140" t="s">
        <v>16</v>
      </c>
      <c r="C140">
        <v>45.170737715878651</v>
      </c>
      <c r="D140">
        <v>78.911052447044966</v>
      </c>
      <c r="E140">
        <v>2.4956438753206927</v>
      </c>
    </row>
    <row r="141" spans="1:5" x14ac:dyDescent="0.25">
      <c r="A141" t="s">
        <v>128</v>
      </c>
      <c r="B141" t="s">
        <v>16</v>
      </c>
      <c r="C141">
        <v>46.458870539153708</v>
      </c>
      <c r="D141">
        <v>126.57759378175491</v>
      </c>
      <c r="E141">
        <v>6.985919567291373</v>
      </c>
    </row>
    <row r="142" spans="1:5" x14ac:dyDescent="0.25">
      <c r="A142" t="s">
        <v>128</v>
      </c>
      <c r="B142" t="s">
        <v>16</v>
      </c>
      <c r="C142">
        <v>48.06145231653344</v>
      </c>
      <c r="D142">
        <v>157.92112778506998</v>
      </c>
      <c r="E142">
        <v>13.249261318093266</v>
      </c>
    </row>
    <row r="143" spans="1:5" x14ac:dyDescent="0.25">
      <c r="A143" t="s">
        <v>128</v>
      </c>
      <c r="B143" t="s">
        <v>16</v>
      </c>
      <c r="C143">
        <v>52.290533389865715</v>
      </c>
      <c r="D143">
        <v>123.85259708185862</v>
      </c>
      <c r="E143">
        <v>13.664695454651486</v>
      </c>
    </row>
    <row r="144" spans="1:5" x14ac:dyDescent="0.25">
      <c r="A144" t="s">
        <v>128</v>
      </c>
      <c r="B144" t="s">
        <v>16</v>
      </c>
      <c r="C144">
        <v>42.87341200577135</v>
      </c>
      <c r="D144">
        <v>85.762976840707225</v>
      </c>
      <c r="E144">
        <v>1.6299366162651383</v>
      </c>
    </row>
    <row r="145" spans="1:5" x14ac:dyDescent="0.25">
      <c r="A145" t="s">
        <v>128</v>
      </c>
      <c r="B145" t="s">
        <v>16</v>
      </c>
      <c r="C145">
        <v>45.365845157475675</v>
      </c>
      <c r="D145">
        <v>57.045317683497188</v>
      </c>
      <c r="E145">
        <v>1.9181452678783595</v>
      </c>
    </row>
    <row r="146" spans="1:5" x14ac:dyDescent="0.25">
      <c r="A146" t="s">
        <v>131</v>
      </c>
      <c r="B146" t="s">
        <v>15</v>
      </c>
      <c r="C146">
        <v>58.811632547702615</v>
      </c>
      <c r="D146">
        <v>109.41041836036293</v>
      </c>
      <c r="E146">
        <v>4.9356313697233754</v>
      </c>
    </row>
    <row r="147" spans="1:5" x14ac:dyDescent="0.25">
      <c r="A147" t="s">
        <v>131</v>
      </c>
      <c r="B147" t="s">
        <v>15</v>
      </c>
      <c r="C147">
        <v>62.24794487305028</v>
      </c>
      <c r="D147">
        <v>120.25140203904303</v>
      </c>
      <c r="E147">
        <v>4.0568077355324901</v>
      </c>
    </row>
    <row r="148" spans="1:5" x14ac:dyDescent="0.25">
      <c r="A148" t="s">
        <v>131</v>
      </c>
      <c r="B148" t="s">
        <v>15</v>
      </c>
      <c r="C148">
        <v>45.811689038880345</v>
      </c>
      <c r="D148">
        <v>105.97014818089794</v>
      </c>
      <c r="E148">
        <v>4.3950198250238319</v>
      </c>
    </row>
    <row r="149" spans="1:5" x14ac:dyDescent="0.25">
      <c r="A149" t="s">
        <v>131</v>
      </c>
      <c r="B149" t="s">
        <v>15</v>
      </c>
      <c r="C149">
        <v>47.009748446666428</v>
      </c>
      <c r="D149">
        <v>108.45448047525352</v>
      </c>
      <c r="E149">
        <v>5.924958844927672</v>
      </c>
    </row>
    <row r="150" spans="1:5" x14ac:dyDescent="0.25">
      <c r="A150" t="s">
        <v>131</v>
      </c>
      <c r="B150" t="s">
        <v>15</v>
      </c>
      <c r="C150">
        <v>49.569846415842171</v>
      </c>
      <c r="D150">
        <v>145.18637114097902</v>
      </c>
      <c r="E150">
        <v>6.6714406788121252</v>
      </c>
    </row>
    <row r="151" spans="1:5" x14ac:dyDescent="0.25">
      <c r="A151" t="s">
        <v>131</v>
      </c>
      <c r="B151" t="s">
        <v>15</v>
      </c>
      <c r="C151">
        <v>44.480945172928784</v>
      </c>
      <c r="D151">
        <v>92.697818635939214</v>
      </c>
      <c r="E151">
        <v>3.7149376418597613</v>
      </c>
    </row>
    <row r="152" spans="1:5" x14ac:dyDescent="0.25">
      <c r="A152" t="s">
        <v>131</v>
      </c>
      <c r="B152" t="s">
        <v>15</v>
      </c>
      <c r="C152">
        <v>50.35884796726566</v>
      </c>
      <c r="D152">
        <v>105.51468783359402</v>
      </c>
      <c r="E152">
        <v>5.6290464757375949</v>
      </c>
    </row>
    <row r="153" spans="1:5" x14ac:dyDescent="0.25">
      <c r="A153" t="s">
        <v>131</v>
      </c>
      <c r="B153" t="s">
        <v>15</v>
      </c>
      <c r="C153">
        <v>51.911627558150649</v>
      </c>
      <c r="D153">
        <v>96.097876386266194</v>
      </c>
      <c r="E153">
        <v>4.7822204582797649</v>
      </c>
    </row>
    <row r="154" spans="1:5" x14ac:dyDescent="0.25">
      <c r="A154" t="s">
        <v>131</v>
      </c>
      <c r="B154" t="s">
        <v>15</v>
      </c>
      <c r="C154">
        <v>44.773747610328428</v>
      </c>
      <c r="D154">
        <v>127.51278512802078</v>
      </c>
      <c r="E154">
        <v>8.4014123499657174</v>
      </c>
    </row>
    <row r="155" spans="1:5" x14ac:dyDescent="0.25">
      <c r="A155" t="s">
        <v>131</v>
      </c>
      <c r="B155" t="s">
        <v>16</v>
      </c>
      <c r="C155">
        <v>45.674675539041097</v>
      </c>
      <c r="D155">
        <v>91.178925026636534</v>
      </c>
      <c r="E155">
        <v>5.4184436062865027</v>
      </c>
    </row>
    <row r="156" spans="1:5" x14ac:dyDescent="0.25">
      <c r="A156" t="s">
        <v>131</v>
      </c>
      <c r="B156" t="s">
        <v>16</v>
      </c>
      <c r="C156">
        <v>47.711534756294675</v>
      </c>
      <c r="D156">
        <v>166.22345432296959</v>
      </c>
      <c r="E156">
        <v>11.827011796926929</v>
      </c>
    </row>
    <row r="157" spans="1:5" x14ac:dyDescent="0.25">
      <c r="A157" t="s">
        <v>131</v>
      </c>
      <c r="B157" t="s">
        <v>16</v>
      </c>
      <c r="C157">
        <v>46.299672927479463</v>
      </c>
      <c r="D157">
        <v>152.98874739519488</v>
      </c>
      <c r="E157">
        <v>8.3031528816091331</v>
      </c>
    </row>
    <row r="158" spans="1:5" x14ac:dyDescent="0.25">
      <c r="A158" t="s">
        <v>131</v>
      </c>
      <c r="B158" t="s">
        <v>16</v>
      </c>
      <c r="C158">
        <v>42.683839256480901</v>
      </c>
      <c r="D158">
        <v>136.27793412033407</v>
      </c>
      <c r="E158">
        <v>8.4336239403556696</v>
      </c>
    </row>
    <row r="159" spans="1:5" x14ac:dyDescent="0.25">
      <c r="A159" t="s">
        <v>131</v>
      </c>
      <c r="B159" t="s">
        <v>16</v>
      </c>
      <c r="C159">
        <v>42.170179539589164</v>
      </c>
      <c r="D159">
        <v>89.937942618700788</v>
      </c>
      <c r="E159">
        <v>4.7893062926579137</v>
      </c>
    </row>
    <row r="160" spans="1:5" x14ac:dyDescent="0.25">
      <c r="A160" t="s">
        <v>131</v>
      </c>
      <c r="B160" t="s">
        <v>16</v>
      </c>
      <c r="C160">
        <v>47.673516772265543</v>
      </c>
      <c r="D160">
        <v>100.40938778192915</v>
      </c>
      <c r="E160">
        <v>5.9756961169149294</v>
      </c>
    </row>
    <row r="161" spans="1:5" x14ac:dyDescent="0.25">
      <c r="A161" t="s">
        <v>131</v>
      </c>
      <c r="B161" t="s">
        <v>16</v>
      </c>
      <c r="C161">
        <v>41.209952086900465</v>
      </c>
      <c r="D161">
        <v>94.290478047246637</v>
      </c>
      <c r="E161">
        <v>5.447740820817236</v>
      </c>
    </row>
    <row r="162" spans="1:5" x14ac:dyDescent="0.25">
      <c r="A162" t="s">
        <v>131</v>
      </c>
      <c r="B162" t="s">
        <v>16</v>
      </c>
      <c r="C162">
        <v>42.101031383817862</v>
      </c>
      <c r="D162">
        <v>79.971657721776126</v>
      </c>
      <c r="E162">
        <v>5.4319543568569397</v>
      </c>
    </row>
    <row r="163" spans="1:5" x14ac:dyDescent="0.25">
      <c r="A163" t="s">
        <v>441</v>
      </c>
      <c r="B163" t="s">
        <v>15</v>
      </c>
      <c r="C163">
        <v>150.86059109922513</v>
      </c>
      <c r="D163">
        <v>113.56907205498031</v>
      </c>
      <c r="E163">
        <v>1.3029370629370631</v>
      </c>
    </row>
    <row r="164" spans="1:5" x14ac:dyDescent="0.25">
      <c r="A164" t="s">
        <v>441</v>
      </c>
      <c r="B164" t="s">
        <v>15</v>
      </c>
      <c r="C164">
        <v>149.04604412936033</v>
      </c>
      <c r="D164">
        <v>120.07893513756504</v>
      </c>
      <c r="E164">
        <v>1.5059456398640996</v>
      </c>
    </row>
    <row r="165" spans="1:5" x14ac:dyDescent="0.25">
      <c r="A165" t="s">
        <v>441</v>
      </c>
      <c r="B165" t="s">
        <v>15</v>
      </c>
      <c r="C165">
        <v>150.82519858518427</v>
      </c>
      <c r="D165">
        <v>111.97514567871764</v>
      </c>
      <c r="E165">
        <v>1.4776487152411124</v>
      </c>
    </row>
    <row r="166" spans="1:5" x14ac:dyDescent="0.25">
      <c r="A166" t="s">
        <v>441</v>
      </c>
      <c r="B166" t="s">
        <v>15</v>
      </c>
      <c r="C166">
        <v>141.4670300096096</v>
      </c>
      <c r="D166">
        <v>110.51197224200862</v>
      </c>
      <c r="E166">
        <v>1.6426294820717133</v>
      </c>
    </row>
    <row r="167" spans="1:5" x14ac:dyDescent="0.25">
      <c r="A167" t="s">
        <v>441</v>
      </c>
      <c r="B167" t="s">
        <v>15</v>
      </c>
      <c r="C167">
        <v>146.96714561465271</v>
      </c>
      <c r="D167">
        <v>110.5935967564488</v>
      </c>
      <c r="E167">
        <v>1.6170864533696394</v>
      </c>
    </row>
    <row r="168" spans="1:5" x14ac:dyDescent="0.25">
      <c r="A168" t="s">
        <v>441</v>
      </c>
      <c r="B168" t="s">
        <v>15</v>
      </c>
      <c r="C168">
        <v>140.42948718911282</v>
      </c>
      <c r="D168">
        <v>104.13928814884113</v>
      </c>
      <c r="E168">
        <v>1.4037639007698888</v>
      </c>
    </row>
    <row r="169" spans="1:5" x14ac:dyDescent="0.25">
      <c r="A169" t="s">
        <v>441</v>
      </c>
      <c r="B169" t="s">
        <v>15</v>
      </c>
      <c r="C169">
        <v>137.82592696686186</v>
      </c>
      <c r="D169">
        <v>102.79241165263903</v>
      </c>
      <c r="E169">
        <v>1.5462495795492772</v>
      </c>
    </row>
    <row r="170" spans="1:5" x14ac:dyDescent="0.25">
      <c r="A170" t="s">
        <v>441</v>
      </c>
      <c r="B170" t="s">
        <v>15</v>
      </c>
      <c r="C170">
        <v>144.16952906975533</v>
      </c>
      <c r="D170">
        <v>108.61117500400744</v>
      </c>
      <c r="E170">
        <v>1.4819832804842896</v>
      </c>
    </row>
    <row r="171" spans="1:5" x14ac:dyDescent="0.25">
      <c r="A171" t="s">
        <v>441</v>
      </c>
      <c r="B171" t="s">
        <v>16</v>
      </c>
      <c r="C171">
        <v>109.94477647429716</v>
      </c>
      <c r="D171">
        <v>127.87216461196687</v>
      </c>
      <c r="E171">
        <v>2.7037325038880247</v>
      </c>
    </row>
    <row r="172" spans="1:5" x14ac:dyDescent="0.25">
      <c r="A172" t="s">
        <v>441</v>
      </c>
      <c r="B172" t="s">
        <v>16</v>
      </c>
      <c r="C172">
        <v>118.57398481006483</v>
      </c>
      <c r="D172">
        <v>125.90967622191582</v>
      </c>
      <c r="E172">
        <v>2.1952861952861955</v>
      </c>
    </row>
    <row r="173" spans="1:5" x14ac:dyDescent="0.25">
      <c r="A173" t="s">
        <v>441</v>
      </c>
      <c r="B173" t="s">
        <v>16</v>
      </c>
      <c r="C173">
        <v>127.77954405191599</v>
      </c>
      <c r="D173">
        <v>141.17775359822338</v>
      </c>
      <c r="E173">
        <v>2.3446761800219535</v>
      </c>
    </row>
    <row r="174" spans="1:5" x14ac:dyDescent="0.25">
      <c r="A174" t="s">
        <v>441</v>
      </c>
      <c r="B174" t="s">
        <v>16</v>
      </c>
      <c r="C174">
        <v>119.12458094492365</v>
      </c>
      <c r="D174">
        <v>134.29781329539068</v>
      </c>
      <c r="E174">
        <v>2.2246153846153853</v>
      </c>
    </row>
    <row r="175" spans="1:5" x14ac:dyDescent="0.25">
      <c r="A175" t="s">
        <v>441</v>
      </c>
      <c r="B175" t="s">
        <v>16</v>
      </c>
      <c r="C175">
        <v>135.21177487964812</v>
      </c>
      <c r="D175">
        <v>126.8855703314664</v>
      </c>
      <c r="E175">
        <v>2.2219755826859049</v>
      </c>
    </row>
    <row r="176" spans="1:5" x14ac:dyDescent="0.25">
      <c r="A176" t="s">
        <v>441</v>
      </c>
      <c r="B176" t="s">
        <v>16</v>
      </c>
      <c r="C176">
        <v>121.33792996952562</v>
      </c>
      <c r="D176">
        <v>126.52863182211581</v>
      </c>
      <c r="E176">
        <v>2.3587290741373415</v>
      </c>
    </row>
    <row r="177" spans="1:5" x14ac:dyDescent="0.25">
      <c r="A177" t="s">
        <v>441</v>
      </c>
      <c r="B177" t="s">
        <v>16</v>
      </c>
      <c r="C177">
        <v>118.95479894103481</v>
      </c>
      <c r="D177">
        <v>121.28360693664098</v>
      </c>
      <c r="E177">
        <v>2.1427232979387885</v>
      </c>
    </row>
    <row r="178" spans="1:5" x14ac:dyDescent="0.25">
      <c r="A178" t="s">
        <v>441</v>
      </c>
      <c r="B178" t="s">
        <v>16</v>
      </c>
      <c r="C178">
        <v>119.89397196073843</v>
      </c>
      <c r="D178">
        <v>119.56108633572642</v>
      </c>
      <c r="E178">
        <v>2.1640896181760807</v>
      </c>
    </row>
    <row r="179" spans="1:5" x14ac:dyDescent="0.25">
      <c r="A179" t="s">
        <v>443</v>
      </c>
      <c r="B179" t="s">
        <v>15</v>
      </c>
      <c r="C179">
        <v>69.914428029197083</v>
      </c>
      <c r="D179">
        <v>53.143256706443914</v>
      </c>
      <c r="E179">
        <v>2.3247422680412368</v>
      </c>
    </row>
    <row r="180" spans="1:5" x14ac:dyDescent="0.25">
      <c r="A180" t="s">
        <v>443</v>
      </c>
      <c r="B180" t="s">
        <v>15</v>
      </c>
      <c r="C180">
        <v>86.783726597938141</v>
      </c>
      <c r="D180">
        <v>51.704597246963566</v>
      </c>
      <c r="E180">
        <v>1.8963831867057674</v>
      </c>
    </row>
    <row r="181" spans="1:5" x14ac:dyDescent="0.25">
      <c r="A181" t="s">
        <v>443</v>
      </c>
      <c r="B181" t="s">
        <v>15</v>
      </c>
      <c r="C181">
        <v>59.125164444444451</v>
      </c>
      <c r="D181">
        <v>64.823185316455692</v>
      </c>
      <c r="E181">
        <v>3.2079037800687282</v>
      </c>
    </row>
    <row r="182" spans="1:5" x14ac:dyDescent="0.25">
      <c r="A182" t="s">
        <v>443</v>
      </c>
      <c r="B182" t="s">
        <v>15</v>
      </c>
      <c r="C182">
        <v>85.14324273972602</v>
      </c>
      <c r="D182">
        <v>44.507290135746601</v>
      </c>
      <c r="E182">
        <v>1.5825242718446602</v>
      </c>
    </row>
    <row r="183" spans="1:5" x14ac:dyDescent="0.25">
      <c r="A183" t="s">
        <v>443</v>
      </c>
      <c r="B183" t="s">
        <v>15</v>
      </c>
      <c r="C183">
        <v>85.001152548179874</v>
      </c>
      <c r="D183">
        <v>27.454249497716898</v>
      </c>
      <c r="E183">
        <v>0.90878938640132678</v>
      </c>
    </row>
    <row r="184" spans="1:5" x14ac:dyDescent="0.25">
      <c r="A184" t="s">
        <v>443</v>
      </c>
      <c r="B184" t="s">
        <v>15</v>
      </c>
      <c r="C184">
        <v>66.368567361963187</v>
      </c>
      <c r="D184">
        <v>40.885979843342042</v>
      </c>
      <c r="E184">
        <v>1.9300202839756593</v>
      </c>
    </row>
    <row r="185" spans="1:5" x14ac:dyDescent="0.25">
      <c r="A185" t="s">
        <v>443</v>
      </c>
      <c r="B185" t="s">
        <v>15</v>
      </c>
      <c r="C185">
        <v>105.29320488063661</v>
      </c>
      <c r="D185">
        <v>61.513893573573569</v>
      </c>
      <c r="E185">
        <v>1.5480928689883913</v>
      </c>
    </row>
    <row r="186" spans="1:5" x14ac:dyDescent="0.25">
      <c r="A186" t="s">
        <v>443</v>
      </c>
      <c r="B186" t="s">
        <v>15</v>
      </c>
      <c r="C186">
        <v>119.14521072527472</v>
      </c>
      <c r="D186">
        <v>77.03630897862233</v>
      </c>
      <c r="E186">
        <v>1.7947783849423198</v>
      </c>
    </row>
    <row r="187" spans="1:5" x14ac:dyDescent="0.25">
      <c r="A187" t="s">
        <v>443</v>
      </c>
      <c r="B187" t="s">
        <v>15</v>
      </c>
      <c r="C187">
        <v>77.959881777777781</v>
      </c>
      <c r="D187">
        <v>62.737081851332398</v>
      </c>
      <c r="E187">
        <v>2.1250977326035967</v>
      </c>
    </row>
    <row r="188" spans="1:5" x14ac:dyDescent="0.25">
      <c r="A188" t="s">
        <v>443</v>
      </c>
      <c r="B188" t="s">
        <v>16</v>
      </c>
      <c r="C188">
        <v>65.830079999999995</v>
      </c>
      <c r="D188">
        <v>57.839834782608698</v>
      </c>
      <c r="E188">
        <v>2.4189526184538654</v>
      </c>
    </row>
    <row r="189" spans="1:5" x14ac:dyDescent="0.25">
      <c r="A189" t="s">
        <v>443</v>
      </c>
      <c r="B189" t="s">
        <v>16</v>
      </c>
      <c r="C189">
        <v>104.16966569832402</v>
      </c>
      <c r="D189">
        <v>52.819021168831163</v>
      </c>
      <c r="E189">
        <v>1.7449249779346867</v>
      </c>
    </row>
    <row r="190" spans="1:5" x14ac:dyDescent="0.25">
      <c r="A190" t="s">
        <v>443</v>
      </c>
      <c r="B190" t="s">
        <v>16</v>
      </c>
      <c r="C190">
        <v>91.659243333333336</v>
      </c>
      <c r="D190">
        <v>60.278577062023928</v>
      </c>
      <c r="E190">
        <v>2.0985037406483786</v>
      </c>
    </row>
    <row r="191" spans="1:5" x14ac:dyDescent="0.25">
      <c r="A191" t="s">
        <v>443</v>
      </c>
      <c r="B191" t="s">
        <v>16</v>
      </c>
      <c r="C191">
        <v>65.751710857142854</v>
      </c>
      <c r="D191">
        <v>47.574679663865552</v>
      </c>
      <c r="E191">
        <v>2.0500595947556612</v>
      </c>
    </row>
    <row r="192" spans="1:5" x14ac:dyDescent="0.25">
      <c r="A192" t="s">
        <v>443</v>
      </c>
      <c r="B192" t="s">
        <v>16</v>
      </c>
      <c r="C192">
        <v>57.272169599999998</v>
      </c>
      <c r="D192">
        <v>53.942954719800746</v>
      </c>
      <c r="E192">
        <v>3.0252873563218388</v>
      </c>
    </row>
    <row r="193" spans="1:5" x14ac:dyDescent="0.25">
      <c r="A193" t="s">
        <v>443</v>
      </c>
      <c r="B193" t="s">
        <v>16</v>
      </c>
      <c r="C193">
        <v>47.492796643356641</v>
      </c>
      <c r="D193">
        <v>60.045745764705877</v>
      </c>
      <c r="E193">
        <v>4.0080775444264942</v>
      </c>
    </row>
    <row r="194" spans="1:5" x14ac:dyDescent="0.25">
      <c r="A194" t="s">
        <v>443</v>
      </c>
      <c r="B194" t="s">
        <v>16</v>
      </c>
      <c r="C194">
        <v>97.147302524271836</v>
      </c>
      <c r="D194">
        <v>71.667415469107553</v>
      </c>
      <c r="E194">
        <v>2.0866228070175441</v>
      </c>
    </row>
    <row r="195" spans="1:5" x14ac:dyDescent="0.25">
      <c r="A195" t="s">
        <v>443</v>
      </c>
      <c r="B195" t="s">
        <v>16</v>
      </c>
      <c r="C195">
        <v>93.401266447058816</v>
      </c>
      <c r="D195">
        <v>78.024745982357658</v>
      </c>
      <c r="E195">
        <v>2.4510779436152572</v>
      </c>
    </row>
    <row r="196" spans="1:5" x14ac:dyDescent="0.25">
      <c r="A196" t="s">
        <v>443</v>
      </c>
      <c r="B196" t="s">
        <v>16</v>
      </c>
      <c r="C196">
        <v>100.2779282352941</v>
      </c>
      <c r="D196">
        <v>47.751129458128084</v>
      </c>
      <c r="E196">
        <v>1.4215607401448114</v>
      </c>
    </row>
    <row r="197" spans="1:5" x14ac:dyDescent="0.25">
      <c r="A197" t="s">
        <v>566</v>
      </c>
      <c r="B197" t="s">
        <v>15</v>
      </c>
      <c r="C197">
        <v>26.179322166056281</v>
      </c>
      <c r="D197">
        <v>25.071317455776377</v>
      </c>
      <c r="E197">
        <v>2.2068930896990904</v>
      </c>
    </row>
    <row r="198" spans="1:5" x14ac:dyDescent="0.25">
      <c r="A198" t="s">
        <v>566</v>
      </c>
      <c r="B198" t="s">
        <v>15</v>
      </c>
      <c r="C198">
        <v>29.960641034354939</v>
      </c>
      <c r="D198">
        <v>18.662198251197324</v>
      </c>
      <c r="E198">
        <v>1.4047705013751142</v>
      </c>
    </row>
    <row r="199" spans="1:5" x14ac:dyDescent="0.25">
      <c r="A199" t="s">
        <v>566</v>
      </c>
      <c r="B199" t="s">
        <v>15</v>
      </c>
      <c r="C199">
        <v>27.135373424787478</v>
      </c>
      <c r="D199">
        <v>22.189289498231457</v>
      </c>
      <c r="E199">
        <v>1.7777811060450126</v>
      </c>
    </row>
    <row r="200" spans="1:5" x14ac:dyDescent="0.25">
      <c r="A200" t="s">
        <v>566</v>
      </c>
      <c r="B200" t="s">
        <v>15</v>
      </c>
      <c r="C200">
        <v>30.21862939370622</v>
      </c>
      <c r="D200">
        <v>30.201953473479048</v>
      </c>
      <c r="E200">
        <v>2.1657436345252323</v>
      </c>
    </row>
    <row r="201" spans="1:5" x14ac:dyDescent="0.25">
      <c r="A201" t="s">
        <v>566</v>
      </c>
      <c r="B201" t="s">
        <v>15</v>
      </c>
      <c r="C201">
        <v>35.53298181224433</v>
      </c>
      <c r="D201">
        <v>19.729261737609264</v>
      </c>
      <c r="E201">
        <v>1.2631664488566634</v>
      </c>
    </row>
    <row r="202" spans="1:5" x14ac:dyDescent="0.25">
      <c r="A202" t="s">
        <v>566</v>
      </c>
      <c r="B202" t="s">
        <v>15</v>
      </c>
      <c r="C202">
        <v>30.258400169908438</v>
      </c>
      <c r="D202">
        <v>30.297989810382933</v>
      </c>
      <c r="E202">
        <v>2.2035898564140455</v>
      </c>
    </row>
    <row r="203" spans="1:5" x14ac:dyDescent="0.25">
      <c r="A203" t="s">
        <v>566</v>
      </c>
      <c r="B203" t="s">
        <v>15</v>
      </c>
      <c r="C203">
        <v>32.247892257166335</v>
      </c>
      <c r="D203">
        <v>22.321122697885301</v>
      </c>
      <c r="E203">
        <v>1.6020457427223869</v>
      </c>
    </row>
    <row r="204" spans="1:5" x14ac:dyDescent="0.25">
      <c r="A204" t="s">
        <v>566</v>
      </c>
      <c r="B204" t="s">
        <v>15</v>
      </c>
      <c r="C204">
        <v>41.653699377241523</v>
      </c>
      <c r="D204">
        <v>30.859968499310622</v>
      </c>
      <c r="E204">
        <v>1.7142904301323738</v>
      </c>
    </row>
    <row r="205" spans="1:5" x14ac:dyDescent="0.25">
      <c r="A205" t="s">
        <v>566</v>
      </c>
      <c r="B205" t="s">
        <v>15</v>
      </c>
      <c r="C205">
        <v>26.562946921933495</v>
      </c>
      <c r="D205">
        <v>20.481869226585136</v>
      </c>
      <c r="E205">
        <v>1.7777815220714075</v>
      </c>
    </row>
    <row r="206" spans="1:5" x14ac:dyDescent="0.25">
      <c r="A206" t="s">
        <v>566</v>
      </c>
      <c r="B206" t="s">
        <v>15</v>
      </c>
      <c r="C206">
        <v>26.772524934638312</v>
      </c>
      <c r="D206">
        <v>24.219801562785197</v>
      </c>
      <c r="E206">
        <v>2.1021879712183615</v>
      </c>
    </row>
    <row r="207" spans="1:5" x14ac:dyDescent="0.25">
      <c r="A207" t="s">
        <v>566</v>
      </c>
      <c r="B207" t="s">
        <v>16</v>
      </c>
      <c r="C207">
        <v>23.261613991818194</v>
      </c>
      <c r="D207">
        <v>24.202536491908699</v>
      </c>
      <c r="E207">
        <v>2.4770536009565243</v>
      </c>
    </row>
    <row r="208" spans="1:5" x14ac:dyDescent="0.25">
      <c r="A208" t="s">
        <v>566</v>
      </c>
      <c r="B208" t="s">
        <v>16</v>
      </c>
      <c r="C208">
        <v>21.775127384758171</v>
      </c>
      <c r="D208">
        <v>23.39062045832679</v>
      </c>
      <c r="E208">
        <v>2.5945815976667643</v>
      </c>
    </row>
    <row r="209" spans="1:16" x14ac:dyDescent="0.25">
      <c r="A209" t="s">
        <v>566</v>
      </c>
      <c r="B209" t="s">
        <v>16</v>
      </c>
      <c r="C209">
        <v>37.509993649508345</v>
      </c>
      <c r="D209">
        <v>23.263668561018775</v>
      </c>
      <c r="E209">
        <v>1.5365922218676225</v>
      </c>
    </row>
    <row r="210" spans="1:16" x14ac:dyDescent="0.25">
      <c r="A210" t="s">
        <v>566</v>
      </c>
      <c r="B210" t="s">
        <v>16</v>
      </c>
      <c r="C210">
        <v>27.926444197393959</v>
      </c>
      <c r="D210">
        <v>30.095728173117504</v>
      </c>
      <c r="E210">
        <v>2.6388781240447035</v>
      </c>
    </row>
    <row r="211" spans="1:16" x14ac:dyDescent="0.25">
      <c r="A211" t="s">
        <v>566</v>
      </c>
      <c r="B211" t="s">
        <v>16</v>
      </c>
      <c r="C211">
        <v>27.077496306707591</v>
      </c>
      <c r="D211">
        <v>23.398402145712609</v>
      </c>
      <c r="E211">
        <v>2.150941092862344</v>
      </c>
    </row>
    <row r="212" spans="1:16" x14ac:dyDescent="0.25">
      <c r="A212" t="s">
        <v>566</v>
      </c>
      <c r="B212" t="s">
        <v>16</v>
      </c>
      <c r="C212">
        <v>27.556099059904362</v>
      </c>
      <c r="D212">
        <v>26.264842257604545</v>
      </c>
      <c r="E212">
        <v>2.1925436821301556</v>
      </c>
    </row>
    <row r="213" spans="1:16" x14ac:dyDescent="0.25">
      <c r="A213" t="s">
        <v>566</v>
      </c>
      <c r="B213" t="s">
        <v>16</v>
      </c>
      <c r="C213">
        <v>36.67258456117041</v>
      </c>
      <c r="D213">
        <v>26.52591017066684</v>
      </c>
      <c r="E213">
        <v>1.7126476851455283</v>
      </c>
    </row>
    <row r="214" spans="1:16" x14ac:dyDescent="0.25">
      <c r="A214" t="s">
        <v>566</v>
      </c>
      <c r="B214" t="s">
        <v>16</v>
      </c>
      <c r="C214">
        <v>24.925151037071409</v>
      </c>
      <c r="D214">
        <v>23.409013916916461</v>
      </c>
      <c r="E214">
        <v>2.1894698128944552</v>
      </c>
    </row>
    <row r="215" spans="1:16" x14ac:dyDescent="0.25">
      <c r="A215" t="s">
        <v>566</v>
      </c>
      <c r="B215" t="s">
        <v>16</v>
      </c>
      <c r="C215">
        <v>23.770980286156789</v>
      </c>
      <c r="D215" t="s">
        <v>619</v>
      </c>
      <c r="E215" t="s">
        <v>619</v>
      </c>
    </row>
    <row r="216" spans="1:16" x14ac:dyDescent="0.25">
      <c r="A216" t="s">
        <v>566</v>
      </c>
      <c r="B216" t="s">
        <v>16</v>
      </c>
      <c r="C216">
        <v>28.171853291709851</v>
      </c>
      <c r="D216">
        <v>26.721334638396176</v>
      </c>
      <c r="E216">
        <v>2.2096733166176099</v>
      </c>
    </row>
    <row r="217" spans="1:16" s="14" customFormat="1" x14ac:dyDescent="0.25"/>
    <row r="218" spans="1:16" x14ac:dyDescent="0.25">
      <c r="B218" s="23" t="s">
        <v>80</v>
      </c>
      <c r="C218" s="23"/>
      <c r="D218" s="23"/>
      <c r="E218" s="23"/>
      <c r="G218" s="23" t="s">
        <v>81</v>
      </c>
      <c r="H218" s="23"/>
      <c r="I218" s="23"/>
      <c r="J218" s="23"/>
      <c r="L218" s="23" t="s">
        <v>153</v>
      </c>
      <c r="M218" s="23"/>
      <c r="N218" s="23"/>
      <c r="O218" s="23"/>
      <c r="P218" s="23"/>
    </row>
    <row r="219" spans="1:16" s="10" customFormat="1" ht="12.75" x14ac:dyDescent="0.2">
      <c r="B219" s="10" t="s">
        <v>439</v>
      </c>
      <c r="G219" s="10" t="s">
        <v>283</v>
      </c>
      <c r="L219" s="10" t="s">
        <v>300</v>
      </c>
    </row>
    <row r="220" spans="1:16" s="10" customFormat="1" ht="12.75" x14ac:dyDescent="0.2">
      <c r="B220" s="10" t="s">
        <v>601</v>
      </c>
      <c r="G220" s="10" t="s">
        <v>602</v>
      </c>
      <c r="L220" s="10" t="s">
        <v>603</v>
      </c>
    </row>
    <row r="221" spans="1:16" s="10" customFormat="1" ht="12.75" x14ac:dyDescent="0.2">
      <c r="B221" s="10" t="s">
        <v>604</v>
      </c>
      <c r="G221" s="10" t="s">
        <v>605</v>
      </c>
      <c r="L221" s="10" t="s">
        <v>606</v>
      </c>
    </row>
    <row r="223" spans="1:16" x14ac:dyDescent="0.25">
      <c r="B223" t="s">
        <v>575</v>
      </c>
      <c r="C223" t="s">
        <v>615</v>
      </c>
      <c r="D223" t="s">
        <v>20</v>
      </c>
      <c r="G223" t="s">
        <v>575</v>
      </c>
      <c r="H223" t="s">
        <v>615</v>
      </c>
      <c r="I223" t="s">
        <v>20</v>
      </c>
      <c r="L223" t="s">
        <v>575</v>
      </c>
      <c r="M223" t="s">
        <v>615</v>
      </c>
      <c r="N223" t="s">
        <v>20</v>
      </c>
    </row>
    <row r="224" spans="1:16" x14ac:dyDescent="0.25">
      <c r="B224" t="s">
        <v>530</v>
      </c>
      <c r="C224" s="10">
        <v>1.1720000000000001E-12</v>
      </c>
      <c r="D224" s="10">
        <v>1861.72</v>
      </c>
      <c r="G224" t="s">
        <v>530</v>
      </c>
      <c r="H224" s="10">
        <v>1.8980000000000001E-6</v>
      </c>
      <c r="I224" s="10">
        <v>1792.194</v>
      </c>
      <c r="L224" t="s">
        <v>530</v>
      </c>
      <c r="M224" s="10" t="s">
        <v>440</v>
      </c>
      <c r="N224" s="10">
        <v>738.86860000000001</v>
      </c>
    </row>
    <row r="225" spans="2:14" x14ac:dyDescent="0.25">
      <c r="B225" t="s">
        <v>531</v>
      </c>
      <c r="C225" s="10">
        <v>5.4129999999999998E-2</v>
      </c>
      <c r="D225" s="10">
        <v>1785.0550000000001</v>
      </c>
      <c r="G225" t="s">
        <v>531</v>
      </c>
      <c r="H225" s="10">
        <v>9.7869999999999999E-2</v>
      </c>
      <c r="I225" s="10">
        <v>1742.7339999999999</v>
      </c>
      <c r="L225" t="s">
        <v>531</v>
      </c>
      <c r="M225" s="10">
        <v>6.5920000000000006E-5</v>
      </c>
      <c r="N225" s="10">
        <v>418.52300000000002</v>
      </c>
    </row>
    <row r="226" spans="2:14" x14ac:dyDescent="0.25">
      <c r="B226" t="s">
        <v>532</v>
      </c>
      <c r="C226" s="10">
        <v>2.2520000000000001E-10</v>
      </c>
      <c r="D226" s="10">
        <v>1855.5830000000001</v>
      </c>
      <c r="G226" t="s">
        <v>532</v>
      </c>
      <c r="H226" s="10">
        <v>2.9560000000000002E-5</v>
      </c>
      <c r="I226" s="10">
        <v>1787.375</v>
      </c>
      <c r="L226" t="s">
        <v>532</v>
      </c>
      <c r="M226" s="10" t="s">
        <v>440</v>
      </c>
      <c r="N226" s="10">
        <v>655.77149999999995</v>
      </c>
    </row>
    <row r="227" spans="2:14" x14ac:dyDescent="0.25">
      <c r="B227" t="s">
        <v>533</v>
      </c>
      <c r="C227" s="10">
        <v>4.875E-3</v>
      </c>
      <c r="D227" s="10">
        <v>1835.605</v>
      </c>
      <c r="G227" t="s">
        <v>533</v>
      </c>
      <c r="H227" s="10">
        <v>9.9159999999999998E-2</v>
      </c>
      <c r="I227" s="10">
        <v>1796.4929999999999</v>
      </c>
      <c r="L227" t="s">
        <v>533</v>
      </c>
      <c r="M227" s="10">
        <v>0.31240000000000001</v>
      </c>
      <c r="N227" s="10">
        <v>442.39859999999999</v>
      </c>
    </row>
    <row r="228" spans="2:14" x14ac:dyDescent="0.25">
      <c r="B228" t="s">
        <v>534</v>
      </c>
      <c r="C228" s="10">
        <v>4.73E-13</v>
      </c>
      <c r="D228" s="10">
        <v>1853.5329999999999</v>
      </c>
      <c r="G228" t="s">
        <v>534</v>
      </c>
      <c r="H228" s="10">
        <v>2.0790000000000001E-4</v>
      </c>
      <c r="I228" s="10">
        <v>1780.6579999999999</v>
      </c>
      <c r="L228" t="s">
        <v>534</v>
      </c>
      <c r="M228" s="10">
        <v>2.5340000000000001E-9</v>
      </c>
      <c r="N228" s="10">
        <v>423.60980000000001</v>
      </c>
    </row>
    <row r="229" spans="2:14" x14ac:dyDescent="0.25">
      <c r="B229" t="s">
        <v>535</v>
      </c>
      <c r="C229" s="10">
        <v>4.684E-2</v>
      </c>
      <c r="D229" s="10">
        <v>1789.375</v>
      </c>
      <c r="G229" t="s">
        <v>535</v>
      </c>
      <c r="H229" s="10">
        <v>0.14810000000000001</v>
      </c>
      <c r="I229" s="10">
        <v>1745.5029999999999</v>
      </c>
      <c r="L229" t="s">
        <v>535</v>
      </c>
      <c r="M229" s="10">
        <v>8.4800000000000001E-6</v>
      </c>
      <c r="N229" s="10">
        <v>408.85770000000002</v>
      </c>
    </row>
    <row r="230" spans="2:14" x14ac:dyDescent="0.25">
      <c r="B230" t="s">
        <v>536</v>
      </c>
      <c r="C230" s="10">
        <v>3.6619999999999999E-11</v>
      </c>
      <c r="D230" s="10">
        <v>1853.4349999999999</v>
      </c>
      <c r="G230" t="s">
        <v>536</v>
      </c>
      <c r="H230" s="10">
        <v>3.4729999999999999E-4</v>
      </c>
      <c r="I230" s="10">
        <v>1782.3620000000001</v>
      </c>
      <c r="L230" t="s">
        <v>536</v>
      </c>
      <c r="M230" s="10">
        <v>2.135E-7</v>
      </c>
      <c r="N230" s="10">
        <v>416.53910000000002</v>
      </c>
    </row>
    <row r="231" spans="2:14" x14ac:dyDescent="0.25">
      <c r="B231" t="s">
        <v>537</v>
      </c>
      <c r="C231" s="15" t="s">
        <v>491</v>
      </c>
      <c r="D231" s="15" t="s">
        <v>491</v>
      </c>
      <c r="G231" t="s">
        <v>537</v>
      </c>
      <c r="H231" s="15" t="s">
        <v>491</v>
      </c>
      <c r="I231" s="15" t="s">
        <v>491</v>
      </c>
      <c r="L231" t="s">
        <v>537</v>
      </c>
      <c r="M231" s="15" t="s">
        <v>491</v>
      </c>
      <c r="N231" s="15" t="s">
        <v>491</v>
      </c>
    </row>
    <row r="232" spans="2:14" x14ac:dyDescent="0.25">
      <c r="B232" t="s">
        <v>538</v>
      </c>
      <c r="C232" s="10">
        <v>4.3730000000000001E-13</v>
      </c>
      <c r="D232" s="10">
        <v>1864.116</v>
      </c>
      <c r="G232" t="s">
        <v>538</v>
      </c>
      <c r="H232" s="10">
        <v>1.0009999999999999E-4</v>
      </c>
      <c r="I232" s="10">
        <v>1785.0409999999999</v>
      </c>
      <c r="L232" t="s">
        <v>538</v>
      </c>
      <c r="M232" s="11" t="s">
        <v>619</v>
      </c>
      <c r="N232" s="11" t="s">
        <v>619</v>
      </c>
    </row>
    <row r="233" spans="2:14" x14ac:dyDescent="0.25">
      <c r="B233" t="s">
        <v>539</v>
      </c>
      <c r="C233" s="11" t="s">
        <v>619</v>
      </c>
      <c r="D233" s="11" t="s">
        <v>619</v>
      </c>
      <c r="G233" t="s">
        <v>539</v>
      </c>
      <c r="H233" s="11" t="s">
        <v>619</v>
      </c>
      <c r="I233" s="11" t="s">
        <v>619</v>
      </c>
      <c r="L233" t="s">
        <v>539</v>
      </c>
      <c r="M233" s="10">
        <v>1.327E-4</v>
      </c>
      <c r="N233" s="10">
        <v>404.7371</v>
      </c>
    </row>
    <row r="234" spans="2:14" x14ac:dyDescent="0.25">
      <c r="B234" t="s">
        <v>540</v>
      </c>
      <c r="C234" s="11" t="s">
        <v>619</v>
      </c>
      <c r="D234" s="11" t="s">
        <v>619</v>
      </c>
      <c r="G234" t="s">
        <v>540</v>
      </c>
      <c r="H234" s="10">
        <v>4.2430000000000001E-4</v>
      </c>
      <c r="I234" s="10">
        <v>1782.287</v>
      </c>
      <c r="L234" t="s">
        <v>540</v>
      </c>
      <c r="M234" s="10">
        <v>3.1889999999999999E-6</v>
      </c>
      <c r="N234" s="10">
        <v>402.863</v>
      </c>
    </row>
    <row r="235" spans="2:14" x14ac:dyDescent="0.25">
      <c r="B235" t="s">
        <v>541</v>
      </c>
      <c r="C235" s="15" t="s">
        <v>619</v>
      </c>
      <c r="D235" s="15" t="s">
        <v>619</v>
      </c>
      <c r="G235" t="s">
        <v>541</v>
      </c>
      <c r="H235" s="15" t="s">
        <v>619</v>
      </c>
      <c r="I235" s="15" t="s">
        <v>619</v>
      </c>
      <c r="L235" t="s">
        <v>541</v>
      </c>
      <c r="M235" s="15" t="s">
        <v>491</v>
      </c>
      <c r="N235" s="15" t="s">
        <v>491</v>
      </c>
    </row>
    <row r="237" spans="2:14" x14ac:dyDescent="0.25">
      <c r="B237" t="s">
        <v>531</v>
      </c>
      <c r="G237" t="s">
        <v>560</v>
      </c>
      <c r="L237" t="s">
        <v>561</v>
      </c>
    </row>
    <row r="238" spans="2:14" x14ac:dyDescent="0.25">
      <c r="B238" s="10" t="s">
        <v>23</v>
      </c>
      <c r="C238" s="10"/>
      <c r="D238" s="10"/>
      <c r="E238" s="10"/>
      <c r="F238" s="10"/>
      <c r="G238" s="10" t="s">
        <v>23</v>
      </c>
      <c r="H238" s="10"/>
      <c r="I238" s="10"/>
      <c r="J238" s="10"/>
      <c r="K238" s="10"/>
      <c r="L238" s="10" t="s">
        <v>23</v>
      </c>
    </row>
    <row r="239" spans="2:14" x14ac:dyDescent="0.25">
      <c r="B239" s="10" t="s">
        <v>607</v>
      </c>
      <c r="C239" s="10"/>
      <c r="D239" s="10"/>
      <c r="E239" s="10"/>
      <c r="F239" s="10"/>
      <c r="G239" s="10" t="s">
        <v>609</v>
      </c>
      <c r="H239" s="10"/>
      <c r="I239" s="10"/>
      <c r="J239" s="10"/>
      <c r="K239" s="10"/>
      <c r="L239" s="10" t="s">
        <v>610</v>
      </c>
    </row>
    <row r="240" spans="2:14" x14ac:dyDescent="0.25">
      <c r="B240" s="10" t="s">
        <v>608</v>
      </c>
      <c r="C240" s="10"/>
      <c r="D240" s="10"/>
      <c r="E240" s="10"/>
      <c r="F240" s="10"/>
      <c r="G240" s="10" t="s">
        <v>611</v>
      </c>
      <c r="H240" s="10"/>
      <c r="I240" s="10"/>
      <c r="J240" s="10"/>
      <c r="K240" s="10"/>
      <c r="L240" s="10" t="s">
        <v>612</v>
      </c>
    </row>
    <row r="242" spans="1:13" x14ac:dyDescent="0.25">
      <c r="B242" t="s">
        <v>613</v>
      </c>
      <c r="C242" s="10">
        <v>2.1449290000000001E-11</v>
      </c>
      <c r="G242" t="s">
        <v>613</v>
      </c>
      <c r="H242" s="10" t="s">
        <v>614</v>
      </c>
      <c r="L242" t="s">
        <v>613</v>
      </c>
      <c r="M242" s="10" t="s">
        <v>614</v>
      </c>
    </row>
    <row r="244" spans="1:13" x14ac:dyDescent="0.25">
      <c r="A244" t="s">
        <v>526</v>
      </c>
    </row>
    <row r="245" spans="1:13" x14ac:dyDescent="0.25">
      <c r="A245" t="s">
        <v>617</v>
      </c>
    </row>
    <row r="247" spans="1:13" x14ac:dyDescent="0.25">
      <c r="A247" t="s">
        <v>618</v>
      </c>
    </row>
  </sheetData>
  <sortState ref="A2:E215">
    <sortCondition ref="A2:A215"/>
    <sortCondition ref="B2:B215"/>
  </sortState>
  <mergeCells count="3">
    <mergeCell ref="B218:E218"/>
    <mergeCell ref="G218:J218"/>
    <mergeCell ref="L218:P2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opLeftCell="A79" workbookViewId="0">
      <selection activeCell="F7" sqref="F7"/>
    </sheetView>
  </sheetViews>
  <sheetFormatPr baseColWidth="10" defaultRowHeight="15" x14ac:dyDescent="0.25"/>
  <cols>
    <col min="1" max="1" width="14.5703125" customWidth="1"/>
    <col min="2" max="2" width="30.7109375" customWidth="1"/>
    <col min="8" max="8" width="30.7109375" customWidth="1"/>
  </cols>
  <sheetData>
    <row r="1" spans="1:4" x14ac:dyDescent="0.25">
      <c r="A1" t="s">
        <v>0</v>
      </c>
      <c r="B1" t="s">
        <v>1</v>
      </c>
      <c r="C1" t="s">
        <v>80</v>
      </c>
      <c r="D1" t="s">
        <v>81</v>
      </c>
    </row>
    <row r="2" spans="1:4" x14ac:dyDescent="0.25">
      <c r="C2" t="s">
        <v>689</v>
      </c>
      <c r="D2" t="s">
        <v>689</v>
      </c>
    </row>
    <row r="3" spans="1:4" x14ac:dyDescent="0.25">
      <c r="A3" t="s">
        <v>123</v>
      </c>
      <c r="B3" t="s">
        <v>124</v>
      </c>
      <c r="C3">
        <v>72.404658861181474</v>
      </c>
      <c r="D3">
        <v>40.001269325271934</v>
      </c>
    </row>
    <row r="4" spans="1:4" x14ac:dyDescent="0.25">
      <c r="A4" t="s">
        <v>123</v>
      </c>
      <c r="B4" t="s">
        <v>124</v>
      </c>
      <c r="C4">
        <v>72.080015035113462</v>
      </c>
      <c r="D4">
        <v>52.650560321050428</v>
      </c>
    </row>
    <row r="5" spans="1:4" x14ac:dyDescent="0.25">
      <c r="A5" t="s">
        <v>123</v>
      </c>
      <c r="B5" t="s">
        <v>124</v>
      </c>
      <c r="C5">
        <v>63.312163758232387</v>
      </c>
      <c r="D5">
        <v>58.967630246965996</v>
      </c>
    </row>
    <row r="6" spans="1:4" x14ac:dyDescent="0.25">
      <c r="A6" t="s">
        <v>123</v>
      </c>
      <c r="B6" t="s">
        <v>124</v>
      </c>
      <c r="C6">
        <v>94.736097275687086</v>
      </c>
      <c r="D6">
        <v>56.936622631101827</v>
      </c>
    </row>
    <row r="7" spans="1:4" x14ac:dyDescent="0.25">
      <c r="A7" t="s">
        <v>123</v>
      </c>
      <c r="B7" t="s">
        <v>124</v>
      </c>
      <c r="C7">
        <v>119.77343181156127</v>
      </c>
      <c r="D7">
        <v>66.628215197486327</v>
      </c>
    </row>
    <row r="8" spans="1:4" x14ac:dyDescent="0.25">
      <c r="A8" t="s">
        <v>123</v>
      </c>
      <c r="B8" t="s">
        <v>124</v>
      </c>
      <c r="C8">
        <v>116.71997838856966</v>
      </c>
      <c r="D8">
        <v>83.387762270202188</v>
      </c>
    </row>
    <row r="9" spans="1:4" x14ac:dyDescent="0.25">
      <c r="A9" t="s">
        <v>123</v>
      </c>
      <c r="B9" t="s">
        <v>124</v>
      </c>
      <c r="C9">
        <v>62.824796085846707</v>
      </c>
      <c r="D9">
        <v>80.24552220015444</v>
      </c>
    </row>
    <row r="10" spans="1:4" x14ac:dyDescent="0.25">
      <c r="A10" t="s">
        <v>123</v>
      </c>
      <c r="B10" t="s">
        <v>124</v>
      </c>
      <c r="C10">
        <v>38.473282630519456</v>
      </c>
      <c r="D10">
        <v>38.784788507816252</v>
      </c>
    </row>
    <row r="11" spans="1:4" x14ac:dyDescent="0.25">
      <c r="A11" t="s">
        <v>123</v>
      </c>
      <c r="B11" t="s">
        <v>124</v>
      </c>
      <c r="C11">
        <v>52.237976948715129</v>
      </c>
      <c r="D11">
        <v>42.280287063951327</v>
      </c>
    </row>
    <row r="12" spans="1:4" x14ac:dyDescent="0.25">
      <c r="A12" t="s">
        <v>123</v>
      </c>
      <c r="B12" t="s">
        <v>124</v>
      </c>
      <c r="C12">
        <v>43.590118919453055</v>
      </c>
      <c r="D12">
        <v>43.129846063608909</v>
      </c>
    </row>
    <row r="13" spans="1:4" x14ac:dyDescent="0.25">
      <c r="A13" t="s">
        <v>123</v>
      </c>
      <c r="B13" t="s">
        <v>15</v>
      </c>
      <c r="C13">
        <v>81.157269057896201</v>
      </c>
      <c r="D13">
        <v>68.047608961811804</v>
      </c>
    </row>
    <row r="14" spans="1:4" x14ac:dyDescent="0.25">
      <c r="A14" t="s">
        <v>123</v>
      </c>
      <c r="B14" t="s">
        <v>15</v>
      </c>
      <c r="C14">
        <v>78.137306948753491</v>
      </c>
      <c r="D14">
        <v>56.136859317281939</v>
      </c>
    </row>
    <row r="15" spans="1:4" x14ac:dyDescent="0.25">
      <c r="A15" t="s">
        <v>123</v>
      </c>
      <c r="B15" t="s">
        <v>15</v>
      </c>
      <c r="C15">
        <v>74.232133223917259</v>
      </c>
      <c r="D15">
        <v>52.064297600655898</v>
      </c>
    </row>
    <row r="16" spans="1:4" x14ac:dyDescent="0.25">
      <c r="A16" t="s">
        <v>123</v>
      </c>
      <c r="B16" t="s">
        <v>15</v>
      </c>
      <c r="C16">
        <v>203.88017313527155</v>
      </c>
      <c r="D16">
        <v>95.051362481134262</v>
      </c>
    </row>
    <row r="17" spans="1:4" x14ac:dyDescent="0.25">
      <c r="A17" t="s">
        <v>123</v>
      </c>
      <c r="B17" t="s">
        <v>15</v>
      </c>
      <c r="C17">
        <v>128.41266946454016</v>
      </c>
      <c r="D17">
        <v>82.761857752022223</v>
      </c>
    </row>
    <row r="18" spans="1:4" x14ac:dyDescent="0.25">
      <c r="A18" t="s">
        <v>123</v>
      </c>
      <c r="B18" t="s">
        <v>15</v>
      </c>
      <c r="C18">
        <v>122.73082321247473</v>
      </c>
      <c r="D18">
        <v>78.683301086486807</v>
      </c>
    </row>
    <row r="19" spans="1:4" x14ac:dyDescent="0.25">
      <c r="A19" t="s">
        <v>123</v>
      </c>
      <c r="B19" t="s">
        <v>15</v>
      </c>
      <c r="C19">
        <v>81.679366490969031</v>
      </c>
      <c r="D19">
        <v>58.238565620163151</v>
      </c>
    </row>
    <row r="20" spans="1:4" x14ac:dyDescent="0.25">
      <c r="A20" t="s">
        <v>123</v>
      </c>
      <c r="B20" t="s">
        <v>15</v>
      </c>
      <c r="C20">
        <v>62.59028050501999</v>
      </c>
      <c r="D20">
        <v>32.516426322345964</v>
      </c>
    </row>
    <row r="21" spans="1:4" x14ac:dyDescent="0.25">
      <c r="A21" t="s">
        <v>123</v>
      </c>
      <c r="B21" t="s">
        <v>15</v>
      </c>
      <c r="C21">
        <v>76.636360411370944</v>
      </c>
      <c r="D21">
        <v>50.315956802759182</v>
      </c>
    </row>
    <row r="22" spans="1:4" x14ac:dyDescent="0.25">
      <c r="A22" t="s">
        <v>123</v>
      </c>
      <c r="B22" t="s">
        <v>15</v>
      </c>
      <c r="C22">
        <v>58.821821350610612</v>
      </c>
      <c r="D22">
        <v>53.037403661363243</v>
      </c>
    </row>
    <row r="23" spans="1:4" x14ac:dyDescent="0.25">
      <c r="A23" t="s">
        <v>123</v>
      </c>
      <c r="B23" t="s">
        <v>16</v>
      </c>
      <c r="C23">
        <v>55.672260144678411</v>
      </c>
      <c r="D23">
        <v>58.98307934499433</v>
      </c>
    </row>
    <row r="24" spans="1:4" x14ac:dyDescent="0.25">
      <c r="A24" t="s">
        <v>123</v>
      </c>
      <c r="B24" t="s">
        <v>16</v>
      </c>
      <c r="C24">
        <v>61.85406068939119</v>
      </c>
      <c r="D24">
        <v>69.060928087633442</v>
      </c>
    </row>
    <row r="25" spans="1:4" x14ac:dyDescent="0.25">
      <c r="A25" t="s">
        <v>123</v>
      </c>
      <c r="B25" t="s">
        <v>16</v>
      </c>
      <c r="C25">
        <v>76.402568204029819</v>
      </c>
      <c r="D25">
        <v>63.643095542128592</v>
      </c>
    </row>
    <row r="26" spans="1:4" x14ac:dyDescent="0.25">
      <c r="A26" t="s">
        <v>123</v>
      </c>
      <c r="B26" t="s">
        <v>16</v>
      </c>
      <c r="C26">
        <v>63.146912665074261</v>
      </c>
      <c r="D26">
        <v>72.257330901926238</v>
      </c>
    </row>
    <row r="27" spans="1:4" x14ac:dyDescent="0.25">
      <c r="A27" t="s">
        <v>123</v>
      </c>
      <c r="B27" t="s">
        <v>16</v>
      </c>
      <c r="C27">
        <v>96.360592967997491</v>
      </c>
      <c r="D27">
        <v>89.169266438019037</v>
      </c>
    </row>
    <row r="28" spans="1:4" x14ac:dyDescent="0.25">
      <c r="A28" t="s">
        <v>123</v>
      </c>
      <c r="B28" t="s">
        <v>16</v>
      </c>
      <c r="C28">
        <v>105.34832666102939</v>
      </c>
      <c r="D28">
        <v>90.246405864069771</v>
      </c>
    </row>
    <row r="29" spans="1:4" x14ac:dyDescent="0.25">
      <c r="A29" t="s">
        <v>123</v>
      </c>
      <c r="B29" t="s">
        <v>16</v>
      </c>
      <c r="C29">
        <v>38.914013799873004</v>
      </c>
      <c r="D29">
        <v>65.076720263610824</v>
      </c>
    </row>
    <row r="30" spans="1:4" x14ac:dyDescent="0.25">
      <c r="A30" t="s">
        <v>123</v>
      </c>
      <c r="B30" t="s">
        <v>16</v>
      </c>
      <c r="C30">
        <v>48.710665836999567</v>
      </c>
      <c r="D30">
        <v>55.886157458739177</v>
      </c>
    </row>
    <row r="31" spans="1:4" x14ac:dyDescent="0.25">
      <c r="A31" t="s">
        <v>123</v>
      </c>
      <c r="B31" t="s">
        <v>16</v>
      </c>
      <c r="C31">
        <v>48.688839568252469</v>
      </c>
      <c r="D31">
        <v>55.890134694012815</v>
      </c>
    </row>
    <row r="32" spans="1:4" x14ac:dyDescent="0.25">
      <c r="A32" t="s">
        <v>123</v>
      </c>
      <c r="B32" t="s">
        <v>125</v>
      </c>
      <c r="C32">
        <v>79.621386644478832</v>
      </c>
      <c r="D32">
        <v>56.767655835234166</v>
      </c>
    </row>
    <row r="33" spans="1:4" x14ac:dyDescent="0.25">
      <c r="A33" t="s">
        <v>123</v>
      </c>
      <c r="B33" t="s">
        <v>125</v>
      </c>
      <c r="C33">
        <v>90.041607310223739</v>
      </c>
      <c r="D33">
        <v>53.454423052437505</v>
      </c>
    </row>
    <row r="34" spans="1:4" x14ac:dyDescent="0.25">
      <c r="A34" t="s">
        <v>123</v>
      </c>
      <c r="B34" t="s">
        <v>125</v>
      </c>
      <c r="C34">
        <v>59.32829735550817</v>
      </c>
      <c r="D34">
        <v>50.872778871731718</v>
      </c>
    </row>
    <row r="35" spans="1:4" x14ac:dyDescent="0.25">
      <c r="A35" t="s">
        <v>123</v>
      </c>
      <c r="B35" t="s">
        <v>125</v>
      </c>
      <c r="C35">
        <v>68.938081974079935</v>
      </c>
      <c r="D35">
        <v>95.320759121480521</v>
      </c>
    </row>
    <row r="36" spans="1:4" x14ac:dyDescent="0.25">
      <c r="A36" t="s">
        <v>123</v>
      </c>
      <c r="B36" t="s">
        <v>125</v>
      </c>
      <c r="C36">
        <v>105.69006478970336</v>
      </c>
      <c r="D36">
        <v>92.039442879876063</v>
      </c>
    </row>
    <row r="37" spans="1:4" x14ac:dyDescent="0.25">
      <c r="A37" t="s">
        <v>123</v>
      </c>
      <c r="B37" t="s">
        <v>125</v>
      </c>
      <c r="C37">
        <v>104.54281166905018</v>
      </c>
      <c r="D37">
        <v>79.667088056182237</v>
      </c>
    </row>
    <row r="38" spans="1:4" x14ac:dyDescent="0.25">
      <c r="A38" t="s">
        <v>123</v>
      </c>
      <c r="B38" t="s">
        <v>125</v>
      </c>
      <c r="C38">
        <v>54.038494755148427</v>
      </c>
      <c r="D38">
        <v>48.820118274383738</v>
      </c>
    </row>
    <row r="39" spans="1:4" x14ac:dyDescent="0.25">
      <c r="A39" t="s">
        <v>123</v>
      </c>
      <c r="B39" t="s">
        <v>125</v>
      </c>
      <c r="C39">
        <v>58.852964599969638</v>
      </c>
      <c r="D39">
        <v>46.58923445999455</v>
      </c>
    </row>
    <row r="40" spans="1:4" x14ac:dyDescent="0.25">
      <c r="A40" t="s">
        <v>126</v>
      </c>
      <c r="B40" t="s">
        <v>124</v>
      </c>
      <c r="C40">
        <v>77.227376524559176</v>
      </c>
      <c r="D40">
        <v>83.269326020418688</v>
      </c>
    </row>
    <row r="41" spans="1:4" x14ac:dyDescent="0.25">
      <c r="A41" t="s">
        <v>126</v>
      </c>
      <c r="B41" t="s">
        <v>124</v>
      </c>
      <c r="C41">
        <v>54.395588130947338</v>
      </c>
      <c r="D41">
        <v>77.582471562957437</v>
      </c>
    </row>
    <row r="42" spans="1:4" x14ac:dyDescent="0.25">
      <c r="A42" t="s">
        <v>126</v>
      </c>
      <c r="B42" t="s">
        <v>124</v>
      </c>
      <c r="C42">
        <v>50.935108278281106</v>
      </c>
      <c r="D42">
        <v>45.248403538471798</v>
      </c>
    </row>
    <row r="43" spans="1:4" x14ac:dyDescent="0.25">
      <c r="A43" t="s">
        <v>126</v>
      </c>
      <c r="B43" t="s">
        <v>124</v>
      </c>
      <c r="C43">
        <v>62.310429066011601</v>
      </c>
      <c r="D43">
        <v>67.991855220805149</v>
      </c>
    </row>
    <row r="44" spans="1:4" x14ac:dyDescent="0.25">
      <c r="A44" t="s">
        <v>126</v>
      </c>
      <c r="B44" t="s">
        <v>124</v>
      </c>
      <c r="C44">
        <v>82.047205305193728</v>
      </c>
      <c r="D44">
        <v>66.756254444728924</v>
      </c>
    </row>
    <row r="45" spans="1:4" x14ac:dyDescent="0.25">
      <c r="A45" t="s">
        <v>126</v>
      </c>
      <c r="B45" t="s">
        <v>124</v>
      </c>
      <c r="C45">
        <v>85.274177089811687</v>
      </c>
      <c r="D45">
        <v>87.172028714224624</v>
      </c>
    </row>
    <row r="46" spans="1:4" x14ac:dyDescent="0.25">
      <c r="A46" t="s">
        <v>126</v>
      </c>
      <c r="B46" t="s">
        <v>124</v>
      </c>
      <c r="C46">
        <v>83.629772235575516</v>
      </c>
      <c r="D46">
        <v>97.429887085955997</v>
      </c>
    </row>
    <row r="47" spans="1:4" x14ac:dyDescent="0.25">
      <c r="A47" t="s">
        <v>126</v>
      </c>
      <c r="B47" t="s">
        <v>124</v>
      </c>
      <c r="C47">
        <v>79.348257307649391</v>
      </c>
      <c r="D47">
        <v>102.65461172333259</v>
      </c>
    </row>
    <row r="48" spans="1:4" x14ac:dyDescent="0.25">
      <c r="A48" t="s">
        <v>126</v>
      </c>
      <c r="B48" t="s">
        <v>15</v>
      </c>
      <c r="C48">
        <v>54.813492477021676</v>
      </c>
      <c r="D48">
        <v>75.371533147775708</v>
      </c>
    </row>
    <row r="49" spans="1:4" x14ac:dyDescent="0.25">
      <c r="A49" t="s">
        <v>126</v>
      </c>
      <c r="B49" t="s">
        <v>15</v>
      </c>
      <c r="C49">
        <v>77.384342737007458</v>
      </c>
      <c r="D49">
        <v>83.747289764492336</v>
      </c>
    </row>
    <row r="50" spans="1:4" x14ac:dyDescent="0.25">
      <c r="A50" t="s">
        <v>126</v>
      </c>
      <c r="B50" t="s">
        <v>15</v>
      </c>
      <c r="C50">
        <v>61.317512201158031</v>
      </c>
      <c r="D50">
        <v>58.896218841777014</v>
      </c>
    </row>
    <row r="51" spans="1:4" x14ac:dyDescent="0.25">
      <c r="A51" t="s">
        <v>126</v>
      </c>
      <c r="B51" t="s">
        <v>15</v>
      </c>
      <c r="C51">
        <v>62.169115028404271</v>
      </c>
      <c r="D51">
        <v>55.92826811770707</v>
      </c>
    </row>
    <row r="52" spans="1:4" x14ac:dyDescent="0.25">
      <c r="A52" t="s">
        <v>126</v>
      </c>
      <c r="B52" t="s">
        <v>15</v>
      </c>
      <c r="C52">
        <v>68.772269541413863</v>
      </c>
      <c r="D52">
        <v>66.360222637001357</v>
      </c>
    </row>
    <row r="53" spans="1:4" x14ac:dyDescent="0.25">
      <c r="A53" t="s">
        <v>126</v>
      </c>
      <c r="B53" t="s">
        <v>15</v>
      </c>
      <c r="C53">
        <v>68.627717797501361</v>
      </c>
      <c r="D53">
        <v>70.623927887689035</v>
      </c>
    </row>
    <row r="54" spans="1:4" x14ac:dyDescent="0.25">
      <c r="A54" t="s">
        <v>126</v>
      </c>
      <c r="B54" t="s">
        <v>15</v>
      </c>
      <c r="C54">
        <v>75.392384265191069</v>
      </c>
      <c r="D54">
        <v>100.11462175232455</v>
      </c>
    </row>
    <row r="55" spans="1:4" x14ac:dyDescent="0.25">
      <c r="A55" t="s">
        <v>126</v>
      </c>
      <c r="B55" t="s">
        <v>15</v>
      </c>
      <c r="C55">
        <v>79.871785950674649</v>
      </c>
      <c r="D55">
        <v>78.771461615720455</v>
      </c>
    </row>
    <row r="56" spans="1:4" x14ac:dyDescent="0.25">
      <c r="A56" t="s">
        <v>126</v>
      </c>
      <c r="B56" t="s">
        <v>16</v>
      </c>
      <c r="C56">
        <v>60.879489405358925</v>
      </c>
      <c r="D56">
        <v>97.102109427401615</v>
      </c>
    </row>
    <row r="57" spans="1:4" x14ac:dyDescent="0.25">
      <c r="A57" t="s">
        <v>126</v>
      </c>
      <c r="B57" t="s">
        <v>16</v>
      </c>
      <c r="C57">
        <v>57.716259303974134</v>
      </c>
      <c r="D57">
        <v>73.772744116000126</v>
      </c>
    </row>
    <row r="58" spans="1:4" x14ac:dyDescent="0.25">
      <c r="A58" t="s">
        <v>126</v>
      </c>
      <c r="B58" t="s">
        <v>16</v>
      </c>
      <c r="C58">
        <v>62.867334052042906</v>
      </c>
      <c r="D58">
        <v>75.665001236537634</v>
      </c>
    </row>
    <row r="59" spans="1:4" x14ac:dyDescent="0.25">
      <c r="A59" t="s">
        <v>126</v>
      </c>
      <c r="B59" t="s">
        <v>16</v>
      </c>
      <c r="C59">
        <v>60.900701656576679</v>
      </c>
      <c r="D59">
        <v>91.202132371226909</v>
      </c>
    </row>
    <row r="60" spans="1:4" x14ac:dyDescent="0.25">
      <c r="A60" t="s">
        <v>126</v>
      </c>
      <c r="B60" t="s">
        <v>16</v>
      </c>
      <c r="C60">
        <v>45.372729191852876</v>
      </c>
      <c r="D60">
        <v>97.055749175524411</v>
      </c>
    </row>
    <row r="61" spans="1:4" x14ac:dyDescent="0.25">
      <c r="A61" t="s">
        <v>126</v>
      </c>
      <c r="B61" t="s">
        <v>16</v>
      </c>
      <c r="C61">
        <v>71.608769488644285</v>
      </c>
      <c r="D61">
        <v>127.50466752975998</v>
      </c>
    </row>
    <row r="62" spans="1:4" x14ac:dyDescent="0.25">
      <c r="A62" t="s">
        <v>126</v>
      </c>
      <c r="B62" t="s">
        <v>16</v>
      </c>
      <c r="C62">
        <v>66.505194099354867</v>
      </c>
      <c r="D62">
        <v>99.772382741365703</v>
      </c>
    </row>
    <row r="63" spans="1:4" x14ac:dyDescent="0.25">
      <c r="A63" t="s">
        <v>126</v>
      </c>
      <c r="B63" t="s">
        <v>16</v>
      </c>
      <c r="C63">
        <v>71.752675804645634</v>
      </c>
      <c r="D63">
        <v>95.234516993212409</v>
      </c>
    </row>
    <row r="64" spans="1:4" x14ac:dyDescent="0.25">
      <c r="A64" t="s">
        <v>126</v>
      </c>
      <c r="B64" t="s">
        <v>125</v>
      </c>
      <c r="C64">
        <v>62.418553795908132</v>
      </c>
      <c r="D64">
        <v>78.06525480519052</v>
      </c>
    </row>
    <row r="65" spans="1:12" x14ac:dyDescent="0.25">
      <c r="A65" t="s">
        <v>126</v>
      </c>
      <c r="B65" t="s">
        <v>125</v>
      </c>
      <c r="C65">
        <v>78.168142664221648</v>
      </c>
      <c r="D65">
        <v>85.930495219868035</v>
      </c>
    </row>
    <row r="66" spans="1:12" x14ac:dyDescent="0.25">
      <c r="A66" t="s">
        <v>126</v>
      </c>
      <c r="B66" t="s">
        <v>125</v>
      </c>
      <c r="C66">
        <v>59.95083578204499</v>
      </c>
      <c r="D66">
        <v>67.086541059658103</v>
      </c>
    </row>
    <row r="67" spans="1:12" x14ac:dyDescent="0.25">
      <c r="A67" t="s">
        <v>126</v>
      </c>
      <c r="B67" t="s">
        <v>125</v>
      </c>
      <c r="C67">
        <v>62.684222922022855</v>
      </c>
      <c r="D67">
        <v>72.916567191341713</v>
      </c>
    </row>
    <row r="68" spans="1:12" x14ac:dyDescent="0.25">
      <c r="A68" t="s">
        <v>126</v>
      </c>
      <c r="B68" t="s">
        <v>125</v>
      </c>
      <c r="C68">
        <v>49.819598624630956</v>
      </c>
      <c r="D68">
        <v>63.913259026776323</v>
      </c>
    </row>
    <row r="69" spans="1:12" x14ac:dyDescent="0.25">
      <c r="A69" t="s">
        <v>126</v>
      </c>
      <c r="B69" t="s">
        <v>125</v>
      </c>
      <c r="C69">
        <v>76.729415632344526</v>
      </c>
      <c r="D69">
        <v>86.493928024050888</v>
      </c>
    </row>
    <row r="70" spans="1:12" x14ac:dyDescent="0.25">
      <c r="A70" t="s">
        <v>126</v>
      </c>
      <c r="B70" t="s">
        <v>125</v>
      </c>
      <c r="C70">
        <v>85.053275140694254</v>
      </c>
      <c r="D70">
        <v>97.003731481089545</v>
      </c>
    </row>
    <row r="71" spans="1:12" x14ac:dyDescent="0.25">
      <c r="A71" t="s">
        <v>126</v>
      </c>
      <c r="B71" t="s">
        <v>125</v>
      </c>
      <c r="C71">
        <v>73.740919489991327</v>
      </c>
      <c r="D71">
        <v>101.63400427640083</v>
      </c>
    </row>
    <row r="72" spans="1:12" s="3" customFormat="1" x14ac:dyDescent="0.25"/>
    <row r="73" spans="1:12" x14ac:dyDescent="0.25">
      <c r="B73" s="23" t="s">
        <v>444</v>
      </c>
      <c r="C73" s="23"/>
      <c r="D73" s="23"/>
      <c r="E73" s="23"/>
      <c r="F73" s="23"/>
      <c r="H73" s="23" t="s">
        <v>445</v>
      </c>
      <c r="I73" s="23"/>
      <c r="J73" s="23"/>
      <c r="K73" s="23"/>
      <c r="L73" s="23"/>
    </row>
    <row r="74" spans="1:12" x14ac:dyDescent="0.25">
      <c r="B74" s="1" t="s">
        <v>446</v>
      </c>
      <c r="C74" s="5"/>
      <c r="D74" s="5"/>
      <c r="E74" s="5"/>
      <c r="F74" s="5"/>
      <c r="H74" s="1" t="s">
        <v>446</v>
      </c>
    </row>
    <row r="75" spans="1:12" x14ac:dyDescent="0.25">
      <c r="B75" s="1" t="s">
        <v>447</v>
      </c>
      <c r="C75" s="5"/>
      <c r="D75" s="5"/>
      <c r="E75" s="5"/>
      <c r="F75" s="5"/>
      <c r="H75" s="1" t="s">
        <v>451</v>
      </c>
    </row>
    <row r="76" spans="1:12" x14ac:dyDescent="0.25">
      <c r="B76" s="1" t="s">
        <v>448</v>
      </c>
      <c r="C76" s="5"/>
      <c r="D76" s="5"/>
      <c r="E76" s="5"/>
      <c r="F76" s="5"/>
      <c r="H76" s="1" t="s">
        <v>452</v>
      </c>
    </row>
    <row r="77" spans="1:12" x14ac:dyDescent="0.25">
      <c r="B77" s="1" t="s">
        <v>449</v>
      </c>
      <c r="C77" s="5"/>
      <c r="D77" s="5"/>
      <c r="E77" s="5"/>
      <c r="F77" s="5"/>
      <c r="H77" s="1" t="s">
        <v>453</v>
      </c>
    </row>
    <row r="78" spans="1:12" x14ac:dyDescent="0.25">
      <c r="B78" s="1" t="s">
        <v>450</v>
      </c>
      <c r="C78" s="5"/>
      <c r="D78" s="5"/>
      <c r="E78" s="5"/>
      <c r="F78" s="5"/>
      <c r="H78" s="1" t="s">
        <v>454</v>
      </c>
    </row>
    <row r="79" spans="1:12" x14ac:dyDescent="0.25">
      <c r="B79" s="5"/>
      <c r="C79" s="5"/>
      <c r="D79" s="5"/>
      <c r="E79" s="5"/>
      <c r="F79" s="5"/>
    </row>
    <row r="80" spans="1:12" x14ac:dyDescent="0.25">
      <c r="B80" t="s">
        <v>575</v>
      </c>
      <c r="C80" t="s">
        <v>615</v>
      </c>
      <c r="D80" t="s">
        <v>20</v>
      </c>
      <c r="H80" t="s">
        <v>575</v>
      </c>
      <c r="I80" t="s">
        <v>615</v>
      </c>
      <c r="J80" t="s">
        <v>20</v>
      </c>
    </row>
    <row r="81" spans="2:10" x14ac:dyDescent="0.25">
      <c r="B81" t="s">
        <v>530</v>
      </c>
      <c r="C81" s="6">
        <v>1.6819999999999999E-6</v>
      </c>
      <c r="D81" s="1">
        <v>635.61890000000005</v>
      </c>
      <c r="H81" t="s">
        <v>530</v>
      </c>
      <c r="I81" s="1">
        <v>4.9270000000000001E-2</v>
      </c>
      <c r="J81" s="1">
        <v>587.81309999999996</v>
      </c>
    </row>
    <row r="82" spans="2:10" x14ac:dyDescent="0.25">
      <c r="B82" t="s">
        <v>531</v>
      </c>
      <c r="C82" s="1">
        <v>5.607E-3</v>
      </c>
      <c r="D82" s="1">
        <v>612.87070000000006</v>
      </c>
      <c r="H82" t="s">
        <v>531</v>
      </c>
      <c r="I82" s="1">
        <v>7.868E-2</v>
      </c>
      <c r="J82" s="1">
        <v>591.80269999999996</v>
      </c>
    </row>
    <row r="83" spans="2:10" x14ac:dyDescent="0.25">
      <c r="B83" t="s">
        <v>532</v>
      </c>
      <c r="C83" s="1">
        <v>1.294E-3</v>
      </c>
      <c r="D83" s="1">
        <v>635.74580000000003</v>
      </c>
      <c r="H83" t="s">
        <v>532</v>
      </c>
      <c r="I83" s="1">
        <v>4.8129999999999999E-2</v>
      </c>
      <c r="J83" s="1">
        <v>600.00930000000005</v>
      </c>
    </row>
    <row r="84" spans="2:10" x14ac:dyDescent="0.25">
      <c r="B84" t="s">
        <v>533</v>
      </c>
      <c r="C84" s="1">
        <v>0.81410000000000005</v>
      </c>
      <c r="D84" s="1">
        <v>626.87159999999994</v>
      </c>
      <c r="H84" t="s">
        <v>533</v>
      </c>
      <c r="I84" s="1">
        <v>3.7690000000000001E-2</v>
      </c>
      <c r="J84" s="1">
        <v>614.55870000000004</v>
      </c>
    </row>
    <row r="85" spans="2:10" x14ac:dyDescent="0.25">
      <c r="B85" t="s">
        <v>534</v>
      </c>
      <c r="C85" s="6">
        <v>8.2600000000000002E-5</v>
      </c>
      <c r="D85" s="1">
        <v>630.22640000000001</v>
      </c>
      <c r="H85" t="s">
        <v>534</v>
      </c>
      <c r="I85" s="1">
        <v>8.2059999999999994E-2</v>
      </c>
      <c r="J85" s="1">
        <v>591.57950000000005</v>
      </c>
    </row>
    <row r="86" spans="2:10" x14ac:dyDescent="0.25">
      <c r="B86" t="s">
        <v>535</v>
      </c>
      <c r="C86" s="1">
        <v>6.7580000000000001E-2</v>
      </c>
      <c r="D86" s="1">
        <v>612.86779999999999</v>
      </c>
      <c r="H86" t="s">
        <v>535</v>
      </c>
      <c r="I86" s="1">
        <v>6.6089999999999996E-2</v>
      </c>
      <c r="J86" s="1">
        <v>595.68449999999996</v>
      </c>
    </row>
    <row r="87" spans="2:10" x14ac:dyDescent="0.25">
      <c r="B87" t="s">
        <v>536</v>
      </c>
      <c r="C87" s="1">
        <v>1.783E-4</v>
      </c>
      <c r="D87" s="1">
        <v>640.34879999999998</v>
      </c>
      <c r="H87" t="s">
        <v>536</v>
      </c>
      <c r="I87" s="1">
        <v>7.6929999999999998E-2</v>
      </c>
      <c r="J87" s="1">
        <v>604.04359999999997</v>
      </c>
    </row>
    <row r="88" spans="2:10" x14ac:dyDescent="0.25">
      <c r="B88" t="s">
        <v>537</v>
      </c>
      <c r="C88" s="11" t="s">
        <v>491</v>
      </c>
      <c r="D88" s="11" t="s">
        <v>491</v>
      </c>
      <c r="H88" t="s">
        <v>537</v>
      </c>
      <c r="I88" s="11" t="s">
        <v>491</v>
      </c>
      <c r="J88" s="11" t="s">
        <v>491</v>
      </c>
    </row>
    <row r="89" spans="2:10" x14ac:dyDescent="0.25">
      <c r="B89" t="s">
        <v>538</v>
      </c>
      <c r="C89" s="1">
        <v>2.8270000000000001E-3</v>
      </c>
      <c r="D89" s="1">
        <v>624.02670000000001</v>
      </c>
      <c r="H89" t="s">
        <v>538</v>
      </c>
      <c r="I89" s="1">
        <v>8.0659999999999996E-2</v>
      </c>
      <c r="J89" s="1">
        <v>591.60590000000002</v>
      </c>
    </row>
    <row r="90" spans="2:10" x14ac:dyDescent="0.25">
      <c r="B90" t="s">
        <v>539</v>
      </c>
      <c r="C90" s="1">
        <v>8.5379999999999998E-2</v>
      </c>
      <c r="D90" s="1">
        <v>612.68399999999997</v>
      </c>
      <c r="H90" t="s">
        <v>539</v>
      </c>
      <c r="I90" s="1">
        <v>6.4390000000000003E-2</v>
      </c>
      <c r="J90" s="1">
        <v>595.70249999999999</v>
      </c>
    </row>
    <row r="91" spans="2:10" x14ac:dyDescent="0.25">
      <c r="B91" t="s">
        <v>540</v>
      </c>
      <c r="C91" s="1">
        <v>1.783E-4</v>
      </c>
      <c r="D91" s="1">
        <v>640.34879999999998</v>
      </c>
      <c r="H91" t="s">
        <v>540</v>
      </c>
      <c r="I91" s="1">
        <v>7.4569999999999997E-2</v>
      </c>
      <c r="J91" s="1">
        <v>604.07780000000002</v>
      </c>
    </row>
    <row r="92" spans="2:10" x14ac:dyDescent="0.25">
      <c r="B92" t="s">
        <v>541</v>
      </c>
      <c r="C92" s="11" t="s">
        <v>491</v>
      </c>
      <c r="D92" s="11" t="s">
        <v>491</v>
      </c>
      <c r="H92" t="s">
        <v>541</v>
      </c>
      <c r="I92" s="11" t="s">
        <v>491</v>
      </c>
      <c r="J92" s="11" t="s">
        <v>491</v>
      </c>
    </row>
    <row r="94" spans="2:10" x14ac:dyDescent="0.25">
      <c r="B94" t="s">
        <v>539</v>
      </c>
      <c r="H94" t="s">
        <v>534</v>
      </c>
    </row>
    <row r="95" spans="2:10" x14ac:dyDescent="0.25">
      <c r="B95" s="1" t="s">
        <v>19</v>
      </c>
      <c r="H95" s="1" t="s">
        <v>23</v>
      </c>
    </row>
    <row r="96" spans="2:10" x14ac:dyDescent="0.25">
      <c r="B96" s="1" t="s">
        <v>514</v>
      </c>
      <c r="H96" s="1" t="s">
        <v>455</v>
      </c>
    </row>
    <row r="97" spans="1:14" x14ac:dyDescent="0.25">
      <c r="B97" s="1" t="s">
        <v>515</v>
      </c>
      <c r="H97" s="1" t="s">
        <v>456</v>
      </c>
    </row>
    <row r="98" spans="1:14" x14ac:dyDescent="0.25">
      <c r="B98" s="1"/>
      <c r="H98" s="8"/>
    </row>
    <row r="99" spans="1:14" x14ac:dyDescent="0.25">
      <c r="H99" s="1" t="s">
        <v>241</v>
      </c>
    </row>
    <row r="100" spans="1:14" x14ac:dyDescent="0.25">
      <c r="B100" s="1"/>
      <c r="H100" s="1" t="s">
        <v>457</v>
      </c>
    </row>
    <row r="101" spans="1:14" x14ac:dyDescent="0.25">
      <c r="B101" s="1"/>
      <c r="H101" s="1" t="s">
        <v>458</v>
      </c>
    </row>
    <row r="102" spans="1:14" x14ac:dyDescent="0.25">
      <c r="B102" s="1"/>
      <c r="H102" s="1" t="s">
        <v>459</v>
      </c>
    </row>
    <row r="103" spans="1:14" x14ac:dyDescent="0.25">
      <c r="B103" s="1"/>
      <c r="H103" s="1" t="s">
        <v>460</v>
      </c>
    </row>
    <row r="105" spans="1:14" x14ac:dyDescent="0.25">
      <c r="A105" t="s">
        <v>526</v>
      </c>
      <c r="H105" s="1"/>
    </row>
    <row r="106" spans="1:14" x14ac:dyDescent="0.25">
      <c r="A106" t="s">
        <v>617</v>
      </c>
      <c r="H106" s="1"/>
    </row>
    <row r="108" spans="1:14" x14ac:dyDescent="0.25">
      <c r="M108" s="10"/>
      <c r="N108" s="10"/>
    </row>
    <row r="109" spans="1:14" x14ac:dyDescent="0.25">
      <c r="H109" s="1"/>
      <c r="M109" s="1"/>
    </row>
    <row r="110" spans="1:14" x14ac:dyDescent="0.25">
      <c r="B110" s="1"/>
      <c r="H110" s="1"/>
      <c r="M110" s="1"/>
    </row>
    <row r="111" spans="1:14" x14ac:dyDescent="0.25">
      <c r="B111" s="1"/>
      <c r="H111" s="1"/>
      <c r="M111" s="1"/>
    </row>
    <row r="112" spans="1:14" x14ac:dyDescent="0.25">
      <c r="B112" s="1"/>
      <c r="H112" s="1"/>
      <c r="M112" s="1"/>
    </row>
    <row r="113" spans="2:13" x14ac:dyDescent="0.25">
      <c r="B113" s="1"/>
      <c r="H113" s="1"/>
      <c r="M113" s="1"/>
    </row>
    <row r="114" spans="2:13" x14ac:dyDescent="0.25">
      <c r="B114" s="1"/>
    </row>
    <row r="115" spans="2:13" x14ac:dyDescent="0.25">
      <c r="B115" s="1"/>
    </row>
    <row r="116" spans="2:13" x14ac:dyDescent="0.25">
      <c r="H116" s="1"/>
    </row>
    <row r="117" spans="2:13" x14ac:dyDescent="0.25">
      <c r="H117" s="1"/>
    </row>
    <row r="118" spans="2:13" x14ac:dyDescent="0.25">
      <c r="H118" s="1"/>
    </row>
    <row r="120" spans="2:13" x14ac:dyDescent="0.25">
      <c r="H120" s="1"/>
    </row>
    <row r="121" spans="2:13" x14ac:dyDescent="0.25">
      <c r="H121" s="1"/>
    </row>
    <row r="122" spans="2:13" x14ac:dyDescent="0.25">
      <c r="H122" s="1"/>
    </row>
    <row r="123" spans="2:13" x14ac:dyDescent="0.25">
      <c r="H123" s="1"/>
    </row>
    <row r="124" spans="2:13" x14ac:dyDescent="0.25">
      <c r="H124" s="1"/>
    </row>
    <row r="126" spans="2:13" x14ac:dyDescent="0.25">
      <c r="H126" s="1"/>
    </row>
    <row r="127" spans="2:13" x14ac:dyDescent="0.25">
      <c r="H127" s="1"/>
    </row>
    <row r="128" spans="2:13" x14ac:dyDescent="0.25">
      <c r="H128" s="1"/>
    </row>
    <row r="129" spans="8:8" x14ac:dyDescent="0.25">
      <c r="H129" s="1"/>
    </row>
    <row r="130" spans="8:8" x14ac:dyDescent="0.25">
      <c r="H130" s="1"/>
    </row>
    <row r="131" spans="8:8" x14ac:dyDescent="0.25">
      <c r="H131" s="1"/>
    </row>
    <row r="132" spans="8:8" x14ac:dyDescent="0.25">
      <c r="H132" s="1"/>
    </row>
    <row r="135" spans="8:8" x14ac:dyDescent="0.25">
      <c r="H135" s="1"/>
    </row>
    <row r="136" spans="8:8" x14ac:dyDescent="0.25">
      <c r="H136" s="1"/>
    </row>
    <row r="137" spans="8:8" x14ac:dyDescent="0.25">
      <c r="H137" s="1"/>
    </row>
    <row r="139" spans="8:8" x14ac:dyDescent="0.25">
      <c r="H139" s="1"/>
    </row>
    <row r="140" spans="8:8" x14ac:dyDescent="0.25">
      <c r="H140" s="1"/>
    </row>
    <row r="141" spans="8:8" x14ac:dyDescent="0.25">
      <c r="H141" s="1"/>
    </row>
    <row r="142" spans="8:8" x14ac:dyDescent="0.25">
      <c r="H142" s="1"/>
    </row>
    <row r="143" spans="8:8" x14ac:dyDescent="0.25">
      <c r="H143" s="1"/>
    </row>
    <row r="145" spans="8:8" x14ac:dyDescent="0.25">
      <c r="H145" s="1"/>
    </row>
    <row r="146" spans="8:8" x14ac:dyDescent="0.25">
      <c r="H146" s="1"/>
    </row>
    <row r="147" spans="8:8" x14ac:dyDescent="0.25">
      <c r="H147" s="1"/>
    </row>
    <row r="148" spans="8:8" x14ac:dyDescent="0.25">
      <c r="H148" s="1"/>
    </row>
    <row r="149" spans="8:8" x14ac:dyDescent="0.25">
      <c r="H149" s="1"/>
    </row>
    <row r="150" spans="8:8" x14ac:dyDescent="0.25">
      <c r="H150" s="1"/>
    </row>
    <row r="151" spans="8:8" x14ac:dyDescent="0.25">
      <c r="H151" s="1"/>
    </row>
  </sheetData>
  <sortState ref="H108:M112">
    <sortCondition ref="M108:M112"/>
  </sortState>
  <mergeCells count="2">
    <mergeCell ref="B73:F73"/>
    <mergeCell ref="H73:L73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76" workbookViewId="0">
      <selection activeCell="E89" sqref="E89:E94"/>
    </sheetView>
  </sheetViews>
  <sheetFormatPr baseColWidth="10" defaultRowHeight="15" x14ac:dyDescent="0.25"/>
  <cols>
    <col min="1" max="1" width="15.140625" customWidth="1"/>
  </cols>
  <sheetData>
    <row r="1" spans="1:3" x14ac:dyDescent="0.25">
      <c r="A1" t="s">
        <v>0</v>
      </c>
      <c r="B1" t="s">
        <v>1</v>
      </c>
      <c r="C1" t="s">
        <v>677</v>
      </c>
    </row>
    <row r="2" spans="1:3" x14ac:dyDescent="0.25">
      <c r="A2" t="s">
        <v>128</v>
      </c>
      <c r="B2" t="s">
        <v>15</v>
      </c>
      <c r="C2">
        <v>320</v>
      </c>
    </row>
    <row r="3" spans="1:3" x14ac:dyDescent="0.25">
      <c r="A3" t="s">
        <v>128</v>
      </c>
      <c r="B3" t="s">
        <v>15</v>
      </c>
      <c r="C3">
        <v>320</v>
      </c>
    </row>
    <row r="4" spans="1:3" x14ac:dyDescent="0.25">
      <c r="A4" t="s">
        <v>128</v>
      </c>
      <c r="B4" t="s">
        <v>15</v>
      </c>
      <c r="C4">
        <v>275</v>
      </c>
    </row>
    <row r="5" spans="1:3" x14ac:dyDescent="0.25">
      <c r="A5" t="s">
        <v>128</v>
      </c>
      <c r="B5" t="s">
        <v>15</v>
      </c>
      <c r="C5">
        <v>270</v>
      </c>
    </row>
    <row r="6" spans="1:3" x14ac:dyDescent="0.25">
      <c r="A6" t="s">
        <v>128</v>
      </c>
      <c r="B6" t="s">
        <v>15</v>
      </c>
      <c r="C6">
        <v>310</v>
      </c>
    </row>
    <row r="7" spans="1:3" x14ac:dyDescent="0.25">
      <c r="A7" t="s">
        <v>128</v>
      </c>
      <c r="B7" t="s">
        <v>15</v>
      </c>
      <c r="C7">
        <v>260</v>
      </c>
    </row>
    <row r="8" spans="1:3" x14ac:dyDescent="0.25">
      <c r="A8" t="s">
        <v>128</v>
      </c>
      <c r="B8" t="s">
        <v>15</v>
      </c>
      <c r="C8">
        <v>200</v>
      </c>
    </row>
    <row r="9" spans="1:3" x14ac:dyDescent="0.25">
      <c r="A9" t="s">
        <v>128</v>
      </c>
      <c r="B9" t="s">
        <v>15</v>
      </c>
      <c r="C9">
        <v>270</v>
      </c>
    </row>
    <row r="10" spans="1:3" x14ac:dyDescent="0.25">
      <c r="A10" t="s">
        <v>128</v>
      </c>
      <c r="B10" t="s">
        <v>16</v>
      </c>
      <c r="C10">
        <v>170</v>
      </c>
    </row>
    <row r="11" spans="1:3" x14ac:dyDescent="0.25">
      <c r="A11" t="s">
        <v>128</v>
      </c>
      <c r="B11" t="s">
        <v>16</v>
      </c>
      <c r="C11">
        <v>190</v>
      </c>
    </row>
    <row r="12" spans="1:3" x14ac:dyDescent="0.25">
      <c r="A12" t="s">
        <v>128</v>
      </c>
      <c r="B12" t="s">
        <v>16</v>
      </c>
      <c r="C12">
        <v>160</v>
      </c>
    </row>
    <row r="13" spans="1:3" x14ac:dyDescent="0.25">
      <c r="A13" t="s">
        <v>128</v>
      </c>
      <c r="B13" t="s">
        <v>16</v>
      </c>
      <c r="C13">
        <v>190</v>
      </c>
    </row>
    <row r="14" spans="1:3" x14ac:dyDescent="0.25">
      <c r="A14" t="s">
        <v>128</v>
      </c>
      <c r="B14" t="s">
        <v>16</v>
      </c>
      <c r="C14">
        <v>170</v>
      </c>
    </row>
    <row r="15" spans="1:3" x14ac:dyDescent="0.25">
      <c r="A15" t="s">
        <v>128</v>
      </c>
      <c r="B15" t="s">
        <v>16</v>
      </c>
      <c r="C15">
        <v>170</v>
      </c>
    </row>
    <row r="16" spans="1:3" x14ac:dyDescent="0.25">
      <c r="A16" t="s">
        <v>128</v>
      </c>
      <c r="B16" t="s">
        <v>16</v>
      </c>
      <c r="C16">
        <v>140</v>
      </c>
    </row>
    <row r="17" spans="1:3" x14ac:dyDescent="0.25">
      <c r="A17" t="s">
        <v>128</v>
      </c>
      <c r="B17" t="s">
        <v>16</v>
      </c>
      <c r="C17">
        <v>170</v>
      </c>
    </row>
    <row r="18" spans="1:3" x14ac:dyDescent="0.25">
      <c r="A18" t="s">
        <v>128</v>
      </c>
      <c r="B18" t="s">
        <v>129</v>
      </c>
      <c r="C18">
        <v>170</v>
      </c>
    </row>
    <row r="19" spans="1:3" x14ac:dyDescent="0.25">
      <c r="A19" t="s">
        <v>128</v>
      </c>
      <c r="B19" t="s">
        <v>129</v>
      </c>
      <c r="C19">
        <v>180</v>
      </c>
    </row>
    <row r="20" spans="1:3" x14ac:dyDescent="0.25">
      <c r="A20" t="s">
        <v>128</v>
      </c>
      <c r="B20" t="s">
        <v>129</v>
      </c>
      <c r="C20">
        <v>210</v>
      </c>
    </row>
    <row r="21" spans="1:3" x14ac:dyDescent="0.25">
      <c r="A21" t="s">
        <v>128</v>
      </c>
      <c r="B21" t="s">
        <v>129</v>
      </c>
      <c r="C21">
        <v>220</v>
      </c>
    </row>
    <row r="22" spans="1:3" x14ac:dyDescent="0.25">
      <c r="A22" t="s">
        <v>128</v>
      </c>
      <c r="B22" t="s">
        <v>129</v>
      </c>
      <c r="C22">
        <v>210</v>
      </c>
    </row>
    <row r="23" spans="1:3" x14ac:dyDescent="0.25">
      <c r="A23" t="s">
        <v>128</v>
      </c>
      <c r="B23" t="s">
        <v>129</v>
      </c>
      <c r="C23">
        <v>210</v>
      </c>
    </row>
    <row r="24" spans="1:3" x14ac:dyDescent="0.25">
      <c r="A24" t="s">
        <v>128</v>
      </c>
      <c r="B24" t="s">
        <v>129</v>
      </c>
      <c r="C24">
        <v>200</v>
      </c>
    </row>
    <row r="25" spans="1:3" x14ac:dyDescent="0.25">
      <c r="A25" t="s">
        <v>128</v>
      </c>
      <c r="B25" t="s">
        <v>129</v>
      </c>
      <c r="C25">
        <v>190</v>
      </c>
    </row>
    <row r="26" spans="1:3" x14ac:dyDescent="0.25">
      <c r="A26" t="s">
        <v>128</v>
      </c>
      <c r="B26" t="s">
        <v>130</v>
      </c>
      <c r="C26">
        <v>260</v>
      </c>
    </row>
    <row r="27" spans="1:3" x14ac:dyDescent="0.25">
      <c r="A27" t="s">
        <v>128</v>
      </c>
      <c r="B27" t="s">
        <v>130</v>
      </c>
      <c r="C27">
        <v>250</v>
      </c>
    </row>
    <row r="28" spans="1:3" x14ac:dyDescent="0.25">
      <c r="A28" t="s">
        <v>128</v>
      </c>
      <c r="B28" t="s">
        <v>130</v>
      </c>
      <c r="C28">
        <v>260</v>
      </c>
    </row>
    <row r="29" spans="1:3" x14ac:dyDescent="0.25">
      <c r="A29" t="s">
        <v>128</v>
      </c>
      <c r="B29" t="s">
        <v>130</v>
      </c>
      <c r="C29">
        <v>210</v>
      </c>
    </row>
    <row r="30" spans="1:3" x14ac:dyDescent="0.25">
      <c r="A30" t="s">
        <v>128</v>
      </c>
      <c r="B30" t="s">
        <v>130</v>
      </c>
      <c r="C30">
        <v>190</v>
      </c>
    </row>
    <row r="31" spans="1:3" x14ac:dyDescent="0.25">
      <c r="A31" t="s">
        <v>128</v>
      </c>
      <c r="B31" t="s">
        <v>130</v>
      </c>
      <c r="C31">
        <v>220</v>
      </c>
    </row>
    <row r="32" spans="1:3" x14ac:dyDescent="0.25">
      <c r="A32" t="s">
        <v>128</v>
      </c>
      <c r="B32" t="s">
        <v>130</v>
      </c>
      <c r="C32">
        <v>200</v>
      </c>
    </row>
    <row r="33" spans="1:3" x14ac:dyDescent="0.25">
      <c r="A33" t="s">
        <v>128</v>
      </c>
      <c r="B33" t="s">
        <v>130</v>
      </c>
      <c r="C33">
        <v>210</v>
      </c>
    </row>
    <row r="34" spans="1:3" x14ac:dyDescent="0.25">
      <c r="A34" t="s">
        <v>131</v>
      </c>
      <c r="B34" t="s">
        <v>15</v>
      </c>
      <c r="C34">
        <v>235</v>
      </c>
    </row>
    <row r="35" spans="1:3" x14ac:dyDescent="0.25">
      <c r="A35" t="s">
        <v>131</v>
      </c>
      <c r="B35" t="s">
        <v>15</v>
      </c>
      <c r="C35">
        <v>230</v>
      </c>
    </row>
    <row r="36" spans="1:3" x14ac:dyDescent="0.25">
      <c r="A36" t="s">
        <v>131</v>
      </c>
      <c r="B36" t="s">
        <v>15</v>
      </c>
      <c r="C36">
        <v>260</v>
      </c>
    </row>
    <row r="37" spans="1:3" x14ac:dyDescent="0.25">
      <c r="A37" t="s">
        <v>131</v>
      </c>
      <c r="B37" t="s">
        <v>15</v>
      </c>
      <c r="C37">
        <v>210</v>
      </c>
    </row>
    <row r="38" spans="1:3" x14ac:dyDescent="0.25">
      <c r="A38" t="s">
        <v>131</v>
      </c>
      <c r="B38" t="s">
        <v>15</v>
      </c>
      <c r="C38">
        <v>200</v>
      </c>
    </row>
    <row r="39" spans="1:3" x14ac:dyDescent="0.25">
      <c r="A39" t="s">
        <v>131</v>
      </c>
      <c r="B39" t="s">
        <v>15</v>
      </c>
      <c r="C39">
        <v>240</v>
      </c>
    </row>
    <row r="40" spans="1:3" x14ac:dyDescent="0.25">
      <c r="A40" t="s">
        <v>131</v>
      </c>
      <c r="B40" t="s">
        <v>15</v>
      </c>
      <c r="C40">
        <v>290</v>
      </c>
    </row>
    <row r="41" spans="1:3" x14ac:dyDescent="0.25">
      <c r="A41" t="s">
        <v>131</v>
      </c>
      <c r="B41" t="s">
        <v>15</v>
      </c>
      <c r="C41">
        <v>250</v>
      </c>
    </row>
    <row r="42" spans="1:3" x14ac:dyDescent="0.25">
      <c r="A42" t="s">
        <v>131</v>
      </c>
      <c r="B42" t="s">
        <v>16</v>
      </c>
      <c r="C42">
        <v>180</v>
      </c>
    </row>
    <row r="43" spans="1:3" x14ac:dyDescent="0.25">
      <c r="A43" t="s">
        <v>131</v>
      </c>
      <c r="B43" t="s">
        <v>16</v>
      </c>
      <c r="C43">
        <v>140</v>
      </c>
    </row>
    <row r="44" spans="1:3" x14ac:dyDescent="0.25">
      <c r="A44" t="s">
        <v>131</v>
      </c>
      <c r="B44" t="s">
        <v>16</v>
      </c>
      <c r="C44">
        <v>150</v>
      </c>
    </row>
    <row r="45" spans="1:3" x14ac:dyDescent="0.25">
      <c r="A45" t="s">
        <v>131</v>
      </c>
      <c r="B45" t="s">
        <v>16</v>
      </c>
      <c r="C45">
        <v>130</v>
      </c>
    </row>
    <row r="46" spans="1:3" x14ac:dyDescent="0.25">
      <c r="A46" t="s">
        <v>131</v>
      </c>
      <c r="B46" t="s">
        <v>16</v>
      </c>
      <c r="C46">
        <v>160</v>
      </c>
    </row>
    <row r="47" spans="1:3" x14ac:dyDescent="0.25">
      <c r="A47" t="s">
        <v>131</v>
      </c>
      <c r="B47" t="s">
        <v>16</v>
      </c>
      <c r="C47">
        <v>170</v>
      </c>
    </row>
    <row r="48" spans="1:3" x14ac:dyDescent="0.25">
      <c r="A48" t="s">
        <v>131</v>
      </c>
      <c r="B48" t="s">
        <v>16</v>
      </c>
      <c r="C48">
        <v>170</v>
      </c>
    </row>
    <row r="49" spans="1:3" x14ac:dyDescent="0.25">
      <c r="A49" t="s">
        <v>131</v>
      </c>
      <c r="B49" t="s">
        <v>16</v>
      </c>
      <c r="C49">
        <v>180</v>
      </c>
    </row>
    <row r="50" spans="1:3" x14ac:dyDescent="0.25">
      <c r="A50" t="s">
        <v>131</v>
      </c>
      <c r="B50" t="s">
        <v>129</v>
      </c>
      <c r="C50">
        <v>210</v>
      </c>
    </row>
    <row r="51" spans="1:3" x14ac:dyDescent="0.25">
      <c r="A51" t="s">
        <v>131</v>
      </c>
      <c r="B51" t="s">
        <v>129</v>
      </c>
      <c r="C51">
        <v>180</v>
      </c>
    </row>
    <row r="52" spans="1:3" x14ac:dyDescent="0.25">
      <c r="A52" t="s">
        <v>131</v>
      </c>
      <c r="B52" t="s">
        <v>129</v>
      </c>
      <c r="C52">
        <v>215</v>
      </c>
    </row>
    <row r="53" spans="1:3" x14ac:dyDescent="0.25">
      <c r="A53" t="s">
        <v>131</v>
      </c>
      <c r="B53" t="s">
        <v>129</v>
      </c>
      <c r="C53">
        <v>200</v>
      </c>
    </row>
    <row r="54" spans="1:3" x14ac:dyDescent="0.25">
      <c r="A54" t="s">
        <v>131</v>
      </c>
      <c r="B54" t="s">
        <v>129</v>
      </c>
      <c r="C54">
        <v>170</v>
      </c>
    </row>
    <row r="55" spans="1:3" x14ac:dyDescent="0.25">
      <c r="A55" t="s">
        <v>131</v>
      </c>
      <c r="B55" t="s">
        <v>129</v>
      </c>
      <c r="C55">
        <v>220</v>
      </c>
    </row>
    <row r="56" spans="1:3" x14ac:dyDescent="0.25">
      <c r="A56" t="s">
        <v>131</v>
      </c>
      <c r="B56" t="s">
        <v>129</v>
      </c>
      <c r="C56">
        <v>210</v>
      </c>
    </row>
    <row r="57" spans="1:3" x14ac:dyDescent="0.25">
      <c r="A57" t="s">
        <v>131</v>
      </c>
      <c r="B57" t="s">
        <v>129</v>
      </c>
      <c r="C57">
        <v>200</v>
      </c>
    </row>
    <row r="58" spans="1:3" x14ac:dyDescent="0.25">
      <c r="A58" t="s">
        <v>131</v>
      </c>
      <c r="B58" t="s">
        <v>129</v>
      </c>
      <c r="C58">
        <v>210</v>
      </c>
    </row>
    <row r="59" spans="1:3" x14ac:dyDescent="0.25">
      <c r="A59" t="s">
        <v>131</v>
      </c>
      <c r="B59" t="s">
        <v>129</v>
      </c>
      <c r="C59">
        <v>200</v>
      </c>
    </row>
    <row r="60" spans="1:3" x14ac:dyDescent="0.25">
      <c r="A60" t="s">
        <v>131</v>
      </c>
      <c r="B60" t="s">
        <v>130</v>
      </c>
      <c r="C60">
        <v>170</v>
      </c>
    </row>
    <row r="61" spans="1:3" x14ac:dyDescent="0.25">
      <c r="A61" t="s">
        <v>131</v>
      </c>
      <c r="B61" t="s">
        <v>130</v>
      </c>
      <c r="C61">
        <v>200</v>
      </c>
    </row>
    <row r="62" spans="1:3" x14ac:dyDescent="0.25">
      <c r="A62" t="s">
        <v>131</v>
      </c>
      <c r="B62" t="s">
        <v>130</v>
      </c>
      <c r="C62">
        <v>160</v>
      </c>
    </row>
    <row r="63" spans="1:3" x14ac:dyDescent="0.25">
      <c r="A63" t="s">
        <v>131</v>
      </c>
      <c r="B63" t="s">
        <v>130</v>
      </c>
      <c r="C63">
        <v>185</v>
      </c>
    </row>
    <row r="64" spans="1:3" x14ac:dyDescent="0.25">
      <c r="A64" t="s">
        <v>131</v>
      </c>
      <c r="B64" t="s">
        <v>130</v>
      </c>
      <c r="C64">
        <v>190</v>
      </c>
    </row>
    <row r="65" spans="1:6" x14ac:dyDescent="0.25">
      <c r="A65" t="s">
        <v>131</v>
      </c>
      <c r="B65" t="s">
        <v>130</v>
      </c>
      <c r="C65">
        <v>205</v>
      </c>
    </row>
    <row r="66" spans="1:6" x14ac:dyDescent="0.25">
      <c r="A66" t="s">
        <v>131</v>
      </c>
      <c r="B66" t="s">
        <v>130</v>
      </c>
      <c r="C66">
        <v>200</v>
      </c>
    </row>
    <row r="67" spans="1:6" x14ac:dyDescent="0.25">
      <c r="A67" t="s">
        <v>131</v>
      </c>
      <c r="B67" t="s">
        <v>130</v>
      </c>
      <c r="C67">
        <v>220</v>
      </c>
    </row>
    <row r="68" spans="1:6" x14ac:dyDescent="0.25">
      <c r="A68" t="s">
        <v>131</v>
      </c>
      <c r="B68" t="s">
        <v>130</v>
      </c>
      <c r="C68">
        <v>120</v>
      </c>
    </row>
    <row r="69" spans="1:6" x14ac:dyDescent="0.25">
      <c r="A69" t="s">
        <v>131</v>
      </c>
      <c r="B69" t="s">
        <v>130</v>
      </c>
      <c r="C69">
        <v>155</v>
      </c>
    </row>
    <row r="70" spans="1:6" s="3" customFormat="1" x14ac:dyDescent="0.25"/>
    <row r="71" spans="1:6" x14ac:dyDescent="0.25">
      <c r="B71" s="23" t="s">
        <v>655</v>
      </c>
      <c r="C71" s="23"/>
      <c r="D71" s="23"/>
      <c r="E71" s="23"/>
      <c r="F71" s="23"/>
    </row>
    <row r="72" spans="1:6" x14ac:dyDescent="0.25">
      <c r="B72" s="1" t="s">
        <v>462</v>
      </c>
      <c r="C72" s="5"/>
      <c r="D72" s="5"/>
      <c r="F72" s="5"/>
    </row>
    <row r="73" spans="1:6" x14ac:dyDescent="0.25">
      <c r="B73" s="1" t="s">
        <v>567</v>
      </c>
      <c r="C73" s="5"/>
      <c r="D73" s="5"/>
      <c r="F73" s="5"/>
    </row>
    <row r="74" spans="1:6" x14ac:dyDescent="0.25">
      <c r="B74" s="1" t="s">
        <v>568</v>
      </c>
      <c r="C74" s="5"/>
      <c r="D74" s="5"/>
      <c r="F74" s="5"/>
    </row>
    <row r="75" spans="1:6" x14ac:dyDescent="0.25">
      <c r="B75" s="1" t="s">
        <v>569</v>
      </c>
      <c r="C75" s="5"/>
      <c r="D75" s="5"/>
      <c r="F75" s="5"/>
    </row>
    <row r="76" spans="1:6" x14ac:dyDescent="0.25">
      <c r="B76" s="1" t="s">
        <v>570</v>
      </c>
      <c r="C76" s="5"/>
      <c r="D76" s="5"/>
      <c r="F76" s="5"/>
    </row>
    <row r="77" spans="1:6" x14ac:dyDescent="0.25">
      <c r="B77" s="5"/>
      <c r="C77" s="5"/>
      <c r="D77" s="5"/>
      <c r="E77" s="5"/>
      <c r="F77" s="5"/>
    </row>
    <row r="78" spans="1:6" x14ac:dyDescent="0.25">
      <c r="B78" t="s">
        <v>616</v>
      </c>
      <c r="C78" s="1">
        <v>0.28799999999999998</v>
      </c>
    </row>
    <row r="80" spans="1:6" x14ac:dyDescent="0.25">
      <c r="B80" s="1" t="s">
        <v>23</v>
      </c>
    </row>
    <row r="81" spans="2:7" x14ac:dyDescent="0.25">
      <c r="B81" s="1" t="s">
        <v>571</v>
      </c>
    </row>
    <row r="82" spans="2:7" x14ac:dyDescent="0.25">
      <c r="B82" s="1" t="s">
        <v>572</v>
      </c>
    </row>
    <row r="84" spans="2:7" x14ac:dyDescent="0.25">
      <c r="B84" s="1" t="s">
        <v>463</v>
      </c>
      <c r="C84" s="1"/>
      <c r="G84" s="10"/>
    </row>
    <row r="85" spans="2:7" x14ac:dyDescent="0.25">
      <c r="B85" s="1" t="s">
        <v>574</v>
      </c>
      <c r="G85" s="6"/>
    </row>
    <row r="86" spans="2:7" x14ac:dyDescent="0.25">
      <c r="B86" s="1" t="s">
        <v>573</v>
      </c>
      <c r="G86" s="6"/>
    </row>
    <row r="89" spans="2:7" x14ac:dyDescent="0.25">
      <c r="B89" s="20"/>
      <c r="G89" s="1"/>
    </row>
    <row r="90" spans="2:7" x14ac:dyDescent="0.25">
      <c r="B90" s="1"/>
      <c r="G90" s="1"/>
    </row>
  </sheetData>
  <sortState ref="A2:C69">
    <sortCondition ref="A2:A69"/>
    <sortCondition ref="B2:B69"/>
  </sortState>
  <mergeCells count="1">
    <mergeCell ref="B71:F7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67" workbookViewId="0">
      <selection activeCell="G76" sqref="G76"/>
    </sheetView>
  </sheetViews>
  <sheetFormatPr baseColWidth="10" defaultRowHeight="15" x14ac:dyDescent="0.25"/>
  <cols>
    <col min="1" max="1" width="14.7109375" customWidth="1"/>
    <col min="2" max="2" width="30.7109375" customWidth="1"/>
  </cols>
  <sheetData>
    <row r="1" spans="1:4" x14ac:dyDescent="0.25">
      <c r="A1" t="s">
        <v>0</v>
      </c>
      <c r="B1" t="s">
        <v>1</v>
      </c>
      <c r="C1" t="s">
        <v>659</v>
      </c>
      <c r="D1" t="s">
        <v>677</v>
      </c>
    </row>
    <row r="2" spans="1:4" x14ac:dyDescent="0.25">
      <c r="A2" t="s">
        <v>127</v>
      </c>
      <c r="B2" t="s">
        <v>15</v>
      </c>
      <c r="C2">
        <v>0</v>
      </c>
      <c r="D2">
        <v>246</v>
      </c>
    </row>
    <row r="3" spans="1:4" x14ac:dyDescent="0.25">
      <c r="A3" t="s">
        <v>127</v>
      </c>
      <c r="B3" t="s">
        <v>15</v>
      </c>
      <c r="C3">
        <v>0</v>
      </c>
      <c r="D3">
        <v>263</v>
      </c>
    </row>
    <row r="4" spans="1:4" x14ac:dyDescent="0.25">
      <c r="A4" t="s">
        <v>127</v>
      </c>
      <c r="B4" t="s">
        <v>15</v>
      </c>
      <c r="C4">
        <v>0</v>
      </c>
      <c r="D4">
        <v>260</v>
      </c>
    </row>
    <row r="5" spans="1:4" x14ac:dyDescent="0.25">
      <c r="A5" t="s">
        <v>127</v>
      </c>
      <c r="B5" t="s">
        <v>15</v>
      </c>
      <c r="C5">
        <v>0</v>
      </c>
      <c r="D5">
        <v>244</v>
      </c>
    </row>
    <row r="6" spans="1:4" x14ac:dyDescent="0.25">
      <c r="A6" t="s">
        <v>127</v>
      </c>
      <c r="B6" t="s">
        <v>15</v>
      </c>
      <c r="C6">
        <v>0</v>
      </c>
      <c r="D6">
        <v>232</v>
      </c>
    </row>
    <row r="7" spans="1:4" x14ac:dyDescent="0.25">
      <c r="A7" t="s">
        <v>127</v>
      </c>
      <c r="B7" t="s">
        <v>15</v>
      </c>
      <c r="C7">
        <v>0</v>
      </c>
      <c r="D7">
        <v>290</v>
      </c>
    </row>
    <row r="8" spans="1:4" x14ac:dyDescent="0.25">
      <c r="A8" t="s">
        <v>127</v>
      </c>
      <c r="B8" t="s">
        <v>15</v>
      </c>
      <c r="C8">
        <v>0.5</v>
      </c>
      <c r="D8">
        <v>241</v>
      </c>
    </row>
    <row r="9" spans="1:4" x14ac:dyDescent="0.25">
      <c r="A9" t="s">
        <v>127</v>
      </c>
      <c r="B9" t="s">
        <v>15</v>
      </c>
      <c r="C9">
        <v>0.5</v>
      </c>
      <c r="D9">
        <v>260</v>
      </c>
    </row>
    <row r="10" spans="1:4" x14ac:dyDescent="0.25">
      <c r="A10" t="s">
        <v>127</v>
      </c>
      <c r="B10" t="s">
        <v>15</v>
      </c>
      <c r="C10">
        <v>0.5</v>
      </c>
      <c r="D10">
        <v>253</v>
      </c>
    </row>
    <row r="11" spans="1:4" x14ac:dyDescent="0.25">
      <c r="A11" t="s">
        <v>127</v>
      </c>
      <c r="B11" t="s">
        <v>15</v>
      </c>
      <c r="C11">
        <v>0.5</v>
      </c>
      <c r="D11">
        <v>256</v>
      </c>
    </row>
    <row r="12" spans="1:4" x14ac:dyDescent="0.25">
      <c r="A12" t="s">
        <v>127</v>
      </c>
      <c r="B12" t="s">
        <v>15</v>
      </c>
      <c r="C12">
        <v>0.5</v>
      </c>
      <c r="D12">
        <v>246</v>
      </c>
    </row>
    <row r="13" spans="1:4" x14ac:dyDescent="0.25">
      <c r="A13" t="s">
        <v>127</v>
      </c>
      <c r="B13" t="s">
        <v>15</v>
      </c>
      <c r="C13">
        <v>1</v>
      </c>
      <c r="D13">
        <v>240</v>
      </c>
    </row>
    <row r="14" spans="1:4" x14ac:dyDescent="0.25">
      <c r="A14" t="s">
        <v>127</v>
      </c>
      <c r="B14" t="s">
        <v>15</v>
      </c>
      <c r="C14">
        <v>1</v>
      </c>
      <c r="D14">
        <v>239</v>
      </c>
    </row>
    <row r="15" spans="1:4" x14ac:dyDescent="0.25">
      <c r="A15" t="s">
        <v>127</v>
      </c>
      <c r="B15" t="s">
        <v>15</v>
      </c>
      <c r="C15">
        <v>1</v>
      </c>
      <c r="D15">
        <v>268</v>
      </c>
    </row>
    <row r="16" spans="1:4" x14ac:dyDescent="0.25">
      <c r="A16" t="s">
        <v>127</v>
      </c>
      <c r="B16" t="s">
        <v>15</v>
      </c>
      <c r="C16">
        <v>1</v>
      </c>
      <c r="D16">
        <v>248</v>
      </c>
    </row>
    <row r="17" spans="1:4" x14ac:dyDescent="0.25">
      <c r="A17" t="s">
        <v>127</v>
      </c>
      <c r="B17" t="s">
        <v>15</v>
      </c>
      <c r="C17">
        <v>1</v>
      </c>
      <c r="D17">
        <v>264</v>
      </c>
    </row>
    <row r="18" spans="1:4" x14ac:dyDescent="0.25">
      <c r="A18" t="s">
        <v>127</v>
      </c>
      <c r="B18" t="s">
        <v>15</v>
      </c>
      <c r="C18">
        <v>1</v>
      </c>
      <c r="D18">
        <v>226</v>
      </c>
    </row>
    <row r="19" spans="1:4" x14ac:dyDescent="0.25">
      <c r="A19" t="s">
        <v>127</v>
      </c>
      <c r="B19" t="s">
        <v>15</v>
      </c>
      <c r="C19">
        <v>5</v>
      </c>
      <c r="D19">
        <v>194</v>
      </c>
    </row>
    <row r="20" spans="1:4" x14ac:dyDescent="0.25">
      <c r="A20" t="s">
        <v>127</v>
      </c>
      <c r="B20" t="s">
        <v>15</v>
      </c>
      <c r="C20">
        <v>5</v>
      </c>
      <c r="D20">
        <v>208</v>
      </c>
    </row>
    <row r="21" spans="1:4" x14ac:dyDescent="0.25">
      <c r="A21" t="s">
        <v>127</v>
      </c>
      <c r="B21" t="s">
        <v>15</v>
      </c>
      <c r="C21">
        <v>5</v>
      </c>
      <c r="D21">
        <v>251</v>
      </c>
    </row>
    <row r="22" spans="1:4" x14ac:dyDescent="0.25">
      <c r="A22" t="s">
        <v>127</v>
      </c>
      <c r="B22" t="s">
        <v>15</v>
      </c>
      <c r="C22">
        <v>5</v>
      </c>
      <c r="D22">
        <v>213</v>
      </c>
    </row>
    <row r="23" spans="1:4" x14ac:dyDescent="0.25">
      <c r="A23" t="s">
        <v>127</v>
      </c>
      <c r="B23" t="s">
        <v>15</v>
      </c>
      <c r="C23">
        <v>5</v>
      </c>
      <c r="D23">
        <v>216</v>
      </c>
    </row>
    <row r="24" spans="1:4" x14ac:dyDescent="0.25">
      <c r="A24" t="s">
        <v>127</v>
      </c>
      <c r="B24" t="s">
        <v>15</v>
      </c>
      <c r="C24">
        <v>5</v>
      </c>
      <c r="D24">
        <v>213</v>
      </c>
    </row>
    <row r="25" spans="1:4" x14ac:dyDescent="0.25">
      <c r="A25" t="s">
        <v>127</v>
      </c>
      <c r="B25" t="s">
        <v>15</v>
      </c>
      <c r="C25">
        <v>20</v>
      </c>
      <c r="D25">
        <v>159</v>
      </c>
    </row>
    <row r="26" spans="1:4" x14ac:dyDescent="0.25">
      <c r="A26" t="s">
        <v>127</v>
      </c>
      <c r="B26" t="s">
        <v>15</v>
      </c>
      <c r="C26">
        <v>20</v>
      </c>
      <c r="D26">
        <v>167</v>
      </c>
    </row>
    <row r="27" spans="1:4" x14ac:dyDescent="0.25">
      <c r="A27" t="s">
        <v>127</v>
      </c>
      <c r="B27" t="s">
        <v>15</v>
      </c>
      <c r="C27">
        <v>20</v>
      </c>
      <c r="D27">
        <v>132</v>
      </c>
    </row>
    <row r="28" spans="1:4" x14ac:dyDescent="0.25">
      <c r="A28" t="s">
        <v>127</v>
      </c>
      <c r="B28" t="s">
        <v>15</v>
      </c>
      <c r="C28">
        <v>20</v>
      </c>
      <c r="D28">
        <v>140</v>
      </c>
    </row>
    <row r="29" spans="1:4" x14ac:dyDescent="0.25">
      <c r="A29" t="s">
        <v>127</v>
      </c>
      <c r="B29" t="s">
        <v>15</v>
      </c>
      <c r="C29">
        <v>20</v>
      </c>
      <c r="D29">
        <v>140</v>
      </c>
    </row>
    <row r="30" spans="1:4" x14ac:dyDescent="0.25">
      <c r="A30" t="s">
        <v>127</v>
      </c>
      <c r="B30" t="s">
        <v>15</v>
      </c>
      <c r="C30">
        <v>20</v>
      </c>
      <c r="D30">
        <v>145</v>
      </c>
    </row>
    <row r="31" spans="1:4" x14ac:dyDescent="0.25">
      <c r="A31" t="s">
        <v>127</v>
      </c>
      <c r="B31" t="s">
        <v>16</v>
      </c>
      <c r="C31">
        <v>0</v>
      </c>
      <c r="D31">
        <v>170</v>
      </c>
    </row>
    <row r="32" spans="1:4" x14ac:dyDescent="0.25">
      <c r="A32" t="s">
        <v>127</v>
      </c>
      <c r="B32" t="s">
        <v>16</v>
      </c>
      <c r="C32">
        <v>0</v>
      </c>
      <c r="D32">
        <v>172</v>
      </c>
    </row>
    <row r="33" spans="1:4" x14ac:dyDescent="0.25">
      <c r="A33" t="s">
        <v>127</v>
      </c>
      <c r="B33" t="s">
        <v>16</v>
      </c>
      <c r="C33">
        <v>0</v>
      </c>
      <c r="D33">
        <v>182</v>
      </c>
    </row>
    <row r="34" spans="1:4" x14ac:dyDescent="0.25">
      <c r="A34" t="s">
        <v>127</v>
      </c>
      <c r="B34" t="s">
        <v>16</v>
      </c>
      <c r="C34">
        <v>0</v>
      </c>
      <c r="D34">
        <v>195</v>
      </c>
    </row>
    <row r="35" spans="1:4" x14ac:dyDescent="0.25">
      <c r="A35" t="s">
        <v>127</v>
      </c>
      <c r="B35" t="s">
        <v>16</v>
      </c>
      <c r="C35">
        <v>0</v>
      </c>
      <c r="D35">
        <v>171</v>
      </c>
    </row>
    <row r="36" spans="1:4" x14ac:dyDescent="0.25">
      <c r="A36" t="s">
        <v>127</v>
      </c>
      <c r="B36" t="s">
        <v>16</v>
      </c>
      <c r="C36">
        <v>0.5</v>
      </c>
      <c r="D36">
        <v>126</v>
      </c>
    </row>
    <row r="37" spans="1:4" x14ac:dyDescent="0.25">
      <c r="A37" t="s">
        <v>127</v>
      </c>
      <c r="B37" t="s">
        <v>16</v>
      </c>
      <c r="C37">
        <v>0.5</v>
      </c>
      <c r="D37">
        <v>125</v>
      </c>
    </row>
    <row r="38" spans="1:4" x14ac:dyDescent="0.25">
      <c r="A38" t="s">
        <v>127</v>
      </c>
      <c r="B38" t="s">
        <v>16</v>
      </c>
      <c r="C38">
        <v>0.5</v>
      </c>
      <c r="D38">
        <v>180</v>
      </c>
    </row>
    <row r="39" spans="1:4" x14ac:dyDescent="0.25">
      <c r="A39" t="s">
        <v>127</v>
      </c>
      <c r="B39" t="s">
        <v>16</v>
      </c>
      <c r="C39">
        <v>0.5</v>
      </c>
      <c r="D39">
        <v>167</v>
      </c>
    </row>
    <row r="40" spans="1:4" x14ac:dyDescent="0.25">
      <c r="A40" t="s">
        <v>127</v>
      </c>
      <c r="B40" t="s">
        <v>16</v>
      </c>
      <c r="C40">
        <v>0.5</v>
      </c>
      <c r="D40">
        <v>124</v>
      </c>
    </row>
    <row r="41" spans="1:4" x14ac:dyDescent="0.25">
      <c r="A41" t="s">
        <v>127</v>
      </c>
      <c r="B41" t="s">
        <v>16</v>
      </c>
      <c r="C41">
        <v>1</v>
      </c>
      <c r="D41">
        <v>124</v>
      </c>
    </row>
    <row r="42" spans="1:4" x14ac:dyDescent="0.25">
      <c r="A42" t="s">
        <v>127</v>
      </c>
      <c r="B42" t="s">
        <v>16</v>
      </c>
      <c r="C42">
        <v>1</v>
      </c>
      <c r="D42">
        <v>115</v>
      </c>
    </row>
    <row r="43" spans="1:4" x14ac:dyDescent="0.25">
      <c r="A43" t="s">
        <v>127</v>
      </c>
      <c r="B43" t="s">
        <v>16</v>
      </c>
      <c r="C43">
        <v>1</v>
      </c>
      <c r="D43">
        <v>113</v>
      </c>
    </row>
    <row r="44" spans="1:4" x14ac:dyDescent="0.25">
      <c r="A44" t="s">
        <v>127</v>
      </c>
      <c r="B44" t="s">
        <v>16</v>
      </c>
      <c r="C44">
        <v>1</v>
      </c>
      <c r="D44">
        <v>117</v>
      </c>
    </row>
    <row r="45" spans="1:4" x14ac:dyDescent="0.25">
      <c r="A45" t="s">
        <v>127</v>
      </c>
      <c r="B45" t="s">
        <v>16</v>
      </c>
      <c r="C45">
        <v>1</v>
      </c>
      <c r="D45">
        <v>136</v>
      </c>
    </row>
    <row r="46" spans="1:4" x14ac:dyDescent="0.25">
      <c r="A46" t="s">
        <v>127</v>
      </c>
      <c r="B46" t="s">
        <v>16</v>
      </c>
      <c r="C46">
        <v>1</v>
      </c>
      <c r="D46">
        <v>125</v>
      </c>
    </row>
    <row r="47" spans="1:4" x14ac:dyDescent="0.25">
      <c r="A47" t="s">
        <v>127</v>
      </c>
      <c r="B47" t="s">
        <v>16</v>
      </c>
      <c r="C47">
        <v>5</v>
      </c>
      <c r="D47">
        <v>105</v>
      </c>
    </row>
    <row r="48" spans="1:4" x14ac:dyDescent="0.25">
      <c r="A48" t="s">
        <v>127</v>
      </c>
      <c r="B48" t="s">
        <v>16</v>
      </c>
      <c r="C48">
        <v>5</v>
      </c>
      <c r="D48">
        <v>127</v>
      </c>
    </row>
    <row r="49" spans="1:6" x14ac:dyDescent="0.25">
      <c r="A49" t="s">
        <v>127</v>
      </c>
      <c r="B49" t="s">
        <v>16</v>
      </c>
      <c r="C49">
        <v>5</v>
      </c>
      <c r="D49">
        <v>107</v>
      </c>
    </row>
    <row r="50" spans="1:6" x14ac:dyDescent="0.25">
      <c r="A50" t="s">
        <v>127</v>
      </c>
      <c r="B50" t="s">
        <v>16</v>
      </c>
      <c r="C50">
        <v>5</v>
      </c>
      <c r="D50">
        <v>103</v>
      </c>
    </row>
    <row r="51" spans="1:6" x14ac:dyDescent="0.25">
      <c r="A51" t="s">
        <v>127</v>
      </c>
      <c r="B51" t="s">
        <v>16</v>
      </c>
      <c r="C51">
        <v>5</v>
      </c>
      <c r="D51">
        <v>137</v>
      </c>
    </row>
    <row r="52" spans="1:6" x14ac:dyDescent="0.25">
      <c r="A52" t="s">
        <v>127</v>
      </c>
      <c r="B52" t="s">
        <v>16</v>
      </c>
      <c r="C52">
        <v>5</v>
      </c>
      <c r="D52">
        <v>109</v>
      </c>
    </row>
    <row r="53" spans="1:6" x14ac:dyDescent="0.25">
      <c r="A53" t="s">
        <v>127</v>
      </c>
      <c r="B53" t="s">
        <v>16</v>
      </c>
      <c r="C53">
        <v>20</v>
      </c>
      <c r="D53">
        <v>127</v>
      </c>
    </row>
    <row r="54" spans="1:6" x14ac:dyDescent="0.25">
      <c r="A54" t="s">
        <v>127</v>
      </c>
      <c r="B54" t="s">
        <v>16</v>
      </c>
      <c r="C54">
        <v>20</v>
      </c>
      <c r="D54">
        <v>123</v>
      </c>
    </row>
    <row r="55" spans="1:6" x14ac:dyDescent="0.25">
      <c r="A55" t="s">
        <v>127</v>
      </c>
      <c r="B55" t="s">
        <v>16</v>
      </c>
      <c r="C55">
        <v>20</v>
      </c>
      <c r="D55">
        <v>120</v>
      </c>
    </row>
    <row r="56" spans="1:6" x14ac:dyDescent="0.25">
      <c r="A56" t="s">
        <v>127</v>
      </c>
      <c r="B56" t="s">
        <v>16</v>
      </c>
      <c r="C56">
        <v>20</v>
      </c>
      <c r="D56">
        <v>110</v>
      </c>
    </row>
    <row r="57" spans="1:6" x14ac:dyDescent="0.25">
      <c r="A57" t="s">
        <v>127</v>
      </c>
      <c r="B57" t="s">
        <v>16</v>
      </c>
      <c r="C57">
        <v>20</v>
      </c>
      <c r="D57">
        <v>111</v>
      </c>
    </row>
    <row r="58" spans="1:6" x14ac:dyDescent="0.25">
      <c r="A58" t="s">
        <v>127</v>
      </c>
      <c r="B58" t="s">
        <v>16</v>
      </c>
      <c r="C58">
        <v>20</v>
      </c>
      <c r="D58">
        <v>120</v>
      </c>
    </row>
    <row r="59" spans="1:6" s="3" customFormat="1" x14ac:dyDescent="0.25"/>
    <row r="60" spans="1:6" x14ac:dyDescent="0.25">
      <c r="B60" s="23" t="s">
        <v>134</v>
      </c>
      <c r="C60" s="23"/>
      <c r="D60" s="23"/>
      <c r="E60" s="23"/>
      <c r="F60" s="23"/>
    </row>
    <row r="61" spans="1:6" x14ac:dyDescent="0.25">
      <c r="B61" s="1" t="s">
        <v>464</v>
      </c>
      <c r="C61" s="5"/>
      <c r="D61" s="5"/>
      <c r="E61" s="5"/>
      <c r="F61" s="5"/>
    </row>
    <row r="62" spans="1:6" x14ac:dyDescent="0.25">
      <c r="B62" s="1" t="s">
        <v>465</v>
      </c>
      <c r="C62" s="5"/>
      <c r="D62" s="5"/>
      <c r="E62" s="5"/>
      <c r="F62" s="5"/>
    </row>
    <row r="63" spans="1:6" x14ac:dyDescent="0.25">
      <c r="B63" s="1" t="s">
        <v>466</v>
      </c>
      <c r="C63" s="5"/>
      <c r="D63" s="5"/>
      <c r="E63" s="5"/>
      <c r="F63" s="5"/>
    </row>
    <row r="64" spans="1:6" x14ac:dyDescent="0.25">
      <c r="B64" s="1" t="s">
        <v>467</v>
      </c>
      <c r="C64" s="5"/>
      <c r="D64" s="5"/>
      <c r="E64" s="5"/>
      <c r="F64" s="5"/>
    </row>
    <row r="65" spans="2:6" x14ac:dyDescent="0.25">
      <c r="B65" s="1" t="s">
        <v>468</v>
      </c>
      <c r="C65" s="5"/>
      <c r="D65" s="5"/>
      <c r="E65" s="5"/>
      <c r="F65" s="5"/>
    </row>
    <row r="66" spans="2:6" x14ac:dyDescent="0.25">
      <c r="B66" s="1" t="s">
        <v>469</v>
      </c>
      <c r="C66" s="5"/>
      <c r="D66" s="5"/>
      <c r="E66" s="5"/>
      <c r="F66" s="5"/>
    </row>
    <row r="67" spans="2:6" x14ac:dyDescent="0.25">
      <c r="B67" s="1" t="s">
        <v>470</v>
      </c>
      <c r="C67" s="5"/>
      <c r="D67" s="5"/>
      <c r="E67" s="5"/>
      <c r="F67" s="5"/>
    </row>
    <row r="68" spans="2:6" x14ac:dyDescent="0.25">
      <c r="B68" s="1" t="s">
        <v>471</v>
      </c>
      <c r="C68" s="5"/>
      <c r="D68" s="5"/>
      <c r="E68" s="5"/>
      <c r="F68" s="5"/>
    </row>
    <row r="69" spans="2:6" x14ac:dyDescent="0.25">
      <c r="B69" s="1" t="s">
        <v>472</v>
      </c>
      <c r="C69" s="5"/>
      <c r="D69" s="5"/>
      <c r="E69" s="5"/>
      <c r="F69" s="5"/>
    </row>
    <row r="70" spans="2:6" x14ac:dyDescent="0.25">
      <c r="B70" s="1" t="s">
        <v>473</v>
      </c>
      <c r="C70" s="5"/>
      <c r="D70" s="5"/>
      <c r="E70" s="5"/>
      <c r="F70" s="5"/>
    </row>
    <row r="71" spans="2:6" x14ac:dyDescent="0.25">
      <c r="B71" s="1" t="s">
        <v>474</v>
      </c>
      <c r="C71" s="5"/>
      <c r="D71" s="5"/>
      <c r="E71" s="5"/>
      <c r="F71" s="5"/>
    </row>
    <row r="72" spans="2:6" x14ac:dyDescent="0.25">
      <c r="B72" s="5"/>
      <c r="C72" s="5"/>
      <c r="D72" s="5"/>
      <c r="E72" s="5"/>
      <c r="F72" s="5"/>
    </row>
    <row r="73" spans="2:6" x14ac:dyDescent="0.25">
      <c r="B73" t="s">
        <v>575</v>
      </c>
      <c r="C73" t="s">
        <v>615</v>
      </c>
      <c r="D73" t="s">
        <v>20</v>
      </c>
    </row>
    <row r="74" spans="2:6" x14ac:dyDescent="0.25">
      <c r="B74" t="s">
        <v>530</v>
      </c>
      <c r="C74" s="1">
        <v>0.01</v>
      </c>
      <c r="D74" s="1">
        <v>506.94290000000001</v>
      </c>
    </row>
    <row r="75" spans="2:6" x14ac:dyDescent="0.25">
      <c r="B75" t="s">
        <v>562</v>
      </c>
      <c r="C75" s="1">
        <v>1.883E-2</v>
      </c>
      <c r="D75" s="1">
        <v>461.13979999999998</v>
      </c>
    </row>
    <row r="76" spans="2:6" x14ac:dyDescent="0.25">
      <c r="B76" t="s">
        <v>532</v>
      </c>
      <c r="C76" s="1">
        <v>1.038E-2</v>
      </c>
      <c r="D76" s="1">
        <v>453.75889999999998</v>
      </c>
    </row>
    <row r="77" spans="2:6" x14ac:dyDescent="0.25">
      <c r="B77" t="s">
        <v>563</v>
      </c>
      <c r="C77" s="1">
        <v>3.1710000000000002E-3</v>
      </c>
      <c r="D77" s="1">
        <v>469.15109999999999</v>
      </c>
    </row>
    <row r="78" spans="2:6" x14ac:dyDescent="0.25">
      <c r="B78" t="s">
        <v>534</v>
      </c>
      <c r="C78" s="1">
        <v>1.034E-2</v>
      </c>
      <c r="D78" s="1">
        <v>452.99119999999999</v>
      </c>
    </row>
    <row r="79" spans="2:6" x14ac:dyDescent="0.25">
      <c r="B79" t="s">
        <v>564</v>
      </c>
      <c r="C79" s="1">
        <v>6.3119999999999999E-3</v>
      </c>
      <c r="D79" s="1">
        <v>464.06560000000002</v>
      </c>
    </row>
    <row r="80" spans="2:6" x14ac:dyDescent="0.25">
      <c r="B80" t="s">
        <v>536</v>
      </c>
      <c r="C80" s="1">
        <v>6.4320000000000002E-3</v>
      </c>
      <c r="D80" s="1">
        <v>456.4246</v>
      </c>
    </row>
    <row r="81" spans="2:4" x14ac:dyDescent="0.25">
      <c r="B81" t="s">
        <v>576</v>
      </c>
      <c r="C81" s="11" t="s">
        <v>491</v>
      </c>
      <c r="D81" s="11" t="s">
        <v>491</v>
      </c>
    </row>
    <row r="82" spans="2:4" x14ac:dyDescent="0.25">
      <c r="B82" t="s">
        <v>538</v>
      </c>
      <c r="C82" s="1">
        <v>9.5390000000000006E-3</v>
      </c>
      <c r="D82" s="1">
        <v>453.22320000000002</v>
      </c>
    </row>
    <row r="83" spans="2:4" x14ac:dyDescent="0.25">
      <c r="B83" t="s">
        <v>565</v>
      </c>
      <c r="C83" s="1">
        <v>9.5130000000000006E-3</v>
      </c>
      <c r="D83" s="1">
        <v>466.0145</v>
      </c>
    </row>
    <row r="84" spans="2:4" x14ac:dyDescent="0.25">
      <c r="B84" t="s">
        <v>540</v>
      </c>
      <c r="C84" s="1">
        <v>6.9680000000000002E-3</v>
      </c>
      <c r="D84" s="1">
        <v>456.69929999999999</v>
      </c>
    </row>
    <row r="85" spans="2:4" x14ac:dyDescent="0.25">
      <c r="B85" t="s">
        <v>578</v>
      </c>
      <c r="C85" s="11" t="s">
        <v>491</v>
      </c>
      <c r="D85" s="11" t="s">
        <v>491</v>
      </c>
    </row>
    <row r="87" spans="2:4" x14ac:dyDescent="0.25">
      <c r="B87" t="s">
        <v>656</v>
      </c>
    </row>
    <row r="88" spans="2:4" x14ac:dyDescent="0.25">
      <c r="B88" s="1" t="s">
        <v>616</v>
      </c>
      <c r="C88" s="10">
        <v>5.57E-2</v>
      </c>
    </row>
    <row r="89" spans="2:4" x14ac:dyDescent="0.25">
      <c r="B89" s="1"/>
    </row>
    <row r="90" spans="2:4" x14ac:dyDescent="0.25">
      <c r="B90" s="1" t="s">
        <v>478</v>
      </c>
    </row>
    <row r="91" spans="2:4" x14ac:dyDescent="0.25">
      <c r="B91" s="1" t="s">
        <v>479</v>
      </c>
    </row>
    <row r="92" spans="2:4" x14ac:dyDescent="0.25">
      <c r="B92" s="1" t="s">
        <v>480</v>
      </c>
    </row>
    <row r="93" spans="2:4" x14ac:dyDescent="0.25">
      <c r="B93" s="1" t="s">
        <v>481</v>
      </c>
    </row>
    <row r="94" spans="2:4" x14ac:dyDescent="0.25">
      <c r="B94" s="1" t="s">
        <v>482</v>
      </c>
    </row>
    <row r="95" spans="2:4" x14ac:dyDescent="0.25">
      <c r="B95" s="1"/>
    </row>
    <row r="96" spans="2:4" x14ac:dyDescent="0.25">
      <c r="B96" s="1" t="s">
        <v>475</v>
      </c>
    </row>
    <row r="97" spans="1:2" x14ac:dyDescent="0.25">
      <c r="B97" s="1" t="s">
        <v>660</v>
      </c>
    </row>
    <row r="98" spans="1:2" x14ac:dyDescent="0.25">
      <c r="B98" s="1" t="s">
        <v>661</v>
      </c>
    </row>
    <row r="99" spans="1:2" x14ac:dyDescent="0.25">
      <c r="B99" s="1" t="s">
        <v>662</v>
      </c>
    </row>
    <row r="100" spans="1:2" x14ac:dyDescent="0.25">
      <c r="B100" s="1" t="s">
        <v>663</v>
      </c>
    </row>
    <row r="101" spans="1:2" x14ac:dyDescent="0.25">
      <c r="B101" s="1" t="s">
        <v>476</v>
      </c>
    </row>
    <row r="102" spans="1:2" x14ac:dyDescent="0.25">
      <c r="B102" s="1" t="s">
        <v>664</v>
      </c>
    </row>
    <row r="103" spans="1:2" x14ac:dyDescent="0.25">
      <c r="B103" s="1" t="s">
        <v>665</v>
      </c>
    </row>
    <row r="104" spans="1:2" x14ac:dyDescent="0.25">
      <c r="B104" s="1" t="s">
        <v>666</v>
      </c>
    </row>
    <row r="105" spans="1:2" x14ac:dyDescent="0.25">
      <c r="B105" s="1" t="s">
        <v>667</v>
      </c>
    </row>
    <row r="106" spans="1:2" x14ac:dyDescent="0.25">
      <c r="B106" s="1" t="s">
        <v>668</v>
      </c>
    </row>
    <row r="108" spans="1:2" x14ac:dyDescent="0.25">
      <c r="A108" t="s">
        <v>526</v>
      </c>
    </row>
    <row r="109" spans="1:2" x14ac:dyDescent="0.25">
      <c r="A109" t="s">
        <v>617</v>
      </c>
    </row>
  </sheetData>
  <sortState ref="A2:D58">
    <sortCondition ref="A2:A58"/>
    <sortCondition ref="B2:B58"/>
    <sortCondition ref="C2:C58"/>
  </sortState>
  <mergeCells count="1">
    <mergeCell ref="B60:F6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4"/>
  <sheetViews>
    <sheetView topLeftCell="K47" zoomScale="90" zoomScaleNormal="90" workbookViewId="0">
      <selection activeCell="C2" sqref="C2"/>
    </sheetView>
  </sheetViews>
  <sheetFormatPr baseColWidth="10" defaultRowHeight="15" x14ac:dyDescent="0.25"/>
  <cols>
    <col min="1" max="21" width="12.7109375" customWidth="1"/>
    <col min="22" max="22" width="30.7109375" customWidth="1"/>
    <col min="23" max="26" width="12.7109375" customWidth="1"/>
    <col min="27" max="27" width="30.7109375" customWidth="1"/>
    <col min="28" max="31" width="12.7109375" customWidth="1"/>
    <col min="32" max="32" width="30.7109375" customWidth="1"/>
    <col min="33" max="51" width="12.7109375" customWidth="1"/>
    <col min="52" max="52" width="30.7109375" customWidth="1"/>
    <col min="53" max="60" width="12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C2" t="s">
        <v>685</v>
      </c>
      <c r="D2" t="s">
        <v>685</v>
      </c>
      <c r="E2" t="s">
        <v>685</v>
      </c>
      <c r="F2" t="s">
        <v>685</v>
      </c>
      <c r="G2" t="s">
        <v>685</v>
      </c>
      <c r="H2" t="s">
        <v>685</v>
      </c>
      <c r="I2" t="s">
        <v>683</v>
      </c>
      <c r="J2" t="s">
        <v>684</v>
      </c>
      <c r="K2" t="s">
        <v>684</v>
      </c>
      <c r="L2" t="s">
        <v>684</v>
      </c>
      <c r="M2" t="s">
        <v>684</v>
      </c>
      <c r="N2" t="s">
        <v>684</v>
      </c>
    </row>
    <row r="3" spans="1:14" x14ac:dyDescent="0.25">
      <c r="A3" t="s">
        <v>14</v>
      </c>
      <c r="B3" t="s">
        <v>15</v>
      </c>
      <c r="C3">
        <v>1417.6980346942212</v>
      </c>
      <c r="D3">
        <v>186.87242543768892</v>
      </c>
      <c r="E3">
        <v>101.38453252225706</v>
      </c>
      <c r="F3">
        <v>264.9079720742846</v>
      </c>
      <c r="H3">
        <v>3.2653586835545494</v>
      </c>
      <c r="I3">
        <v>1.2713759898289918</v>
      </c>
      <c r="J3">
        <v>0.21015337154711947</v>
      </c>
      <c r="K3">
        <v>4.0325282300348562</v>
      </c>
      <c r="L3">
        <v>0.13915264956456816</v>
      </c>
      <c r="M3">
        <v>0.65266292811202997</v>
      </c>
      <c r="N3">
        <v>3.9060821605321649E-2</v>
      </c>
    </row>
    <row r="4" spans="1:14" x14ac:dyDescent="0.25">
      <c r="A4" t="s">
        <v>14</v>
      </c>
      <c r="B4" t="s">
        <v>15</v>
      </c>
      <c r="C4">
        <v>1275.1047713124656</v>
      </c>
      <c r="D4">
        <v>205.27076190975714</v>
      </c>
      <c r="E4">
        <v>99.143120175624958</v>
      </c>
      <c r="F4">
        <v>259.66816751989143</v>
      </c>
      <c r="G4">
        <v>184.8454900656746</v>
      </c>
      <c r="H4">
        <v>1.644770657291474</v>
      </c>
      <c r="I4">
        <v>1.23669023102426</v>
      </c>
      <c r="J4">
        <v>0.22282109573779377</v>
      </c>
      <c r="K4">
        <v>4.0121618656552673</v>
      </c>
      <c r="L4">
        <v>0.13557781069748803</v>
      </c>
      <c r="M4">
        <v>0.68692018978825853</v>
      </c>
      <c r="N4">
        <v>4.8019417306197999E-2</v>
      </c>
    </row>
    <row r="5" spans="1:14" x14ac:dyDescent="0.25">
      <c r="A5" t="s">
        <v>14</v>
      </c>
      <c r="B5" t="s">
        <v>15</v>
      </c>
      <c r="C5">
        <v>1189.0764960424722</v>
      </c>
      <c r="D5">
        <v>216.99306236777724</v>
      </c>
      <c r="E5">
        <v>98.297349482183606</v>
      </c>
      <c r="F5">
        <v>262.95673444427456</v>
      </c>
      <c r="G5">
        <v>245.96711312590156</v>
      </c>
      <c r="H5">
        <v>2.4461091576211595</v>
      </c>
      <c r="I5">
        <v>1.8261663550589153</v>
      </c>
      <c r="J5">
        <v>0.23286188752472295</v>
      </c>
      <c r="K5">
        <v>3.7465793040340474</v>
      </c>
      <c r="L5">
        <v>0.12453730930224512</v>
      </c>
      <c r="M5">
        <v>0.97595225557310883</v>
      </c>
      <c r="N5">
        <v>5.4102014759029628E-2</v>
      </c>
    </row>
    <row r="6" spans="1:14" x14ac:dyDescent="0.25">
      <c r="A6" t="s">
        <v>14</v>
      </c>
      <c r="B6" t="s">
        <v>15</v>
      </c>
      <c r="C6">
        <v>1091.4522058823529</v>
      </c>
      <c r="D6">
        <v>187.03241895261846</v>
      </c>
      <c r="E6">
        <v>101.27314814814814</v>
      </c>
      <c r="F6">
        <v>263.98689516129036</v>
      </c>
      <c r="G6">
        <v>224.78534307065215</v>
      </c>
      <c r="H6">
        <v>2.0476310483870965</v>
      </c>
      <c r="I6">
        <v>1.4962012614678895</v>
      </c>
      <c r="J6">
        <v>0.26759350393700782</v>
      </c>
      <c r="K6">
        <v>4.3224897540983607</v>
      </c>
      <c r="L6">
        <v>0.13238073514077162</v>
      </c>
      <c r="M6">
        <v>0.64380787037037024</v>
      </c>
      <c r="N6">
        <v>4.6821489726027399E-2</v>
      </c>
    </row>
    <row r="7" spans="1:14" x14ac:dyDescent="0.25">
      <c r="A7" t="s">
        <v>14</v>
      </c>
      <c r="B7" t="s">
        <v>15</v>
      </c>
      <c r="C7">
        <v>1331.8334730608824</v>
      </c>
      <c r="D7">
        <v>185.01464181868977</v>
      </c>
      <c r="E7">
        <v>91.183853286204609</v>
      </c>
      <c r="F7">
        <v>273.59121938160894</v>
      </c>
      <c r="G7">
        <v>111.79930001804078</v>
      </c>
      <c r="H7">
        <v>1.8739124615178691</v>
      </c>
      <c r="I7">
        <v>1.0303653228774095</v>
      </c>
      <c r="J7">
        <v>0.21955761753847161</v>
      </c>
      <c r="K7">
        <v>3.818334353672086</v>
      </c>
      <c r="L7">
        <v>0.12634184121599695</v>
      </c>
      <c r="M7">
        <v>0.35039188566159529</v>
      </c>
      <c r="N7">
        <v>3.5999166335095402E-2</v>
      </c>
    </row>
    <row r="8" spans="1:14" x14ac:dyDescent="0.25">
      <c r="A8" t="s">
        <v>14</v>
      </c>
      <c r="B8" t="s">
        <v>15</v>
      </c>
      <c r="C8">
        <v>1379.9374822392724</v>
      </c>
      <c r="D8">
        <v>180.21612635078964</v>
      </c>
      <c r="E8">
        <v>88.888888888888886</v>
      </c>
      <c r="F8">
        <v>247.16845878136195</v>
      </c>
      <c r="G8">
        <v>66.297414492753646</v>
      </c>
      <c r="H8">
        <v>1.8637992831541217</v>
      </c>
      <c r="I8">
        <v>1.0220863064899759</v>
      </c>
      <c r="J8">
        <v>0.21837270341207349</v>
      </c>
      <c r="K8">
        <v>3.4130742764622548</v>
      </c>
      <c r="L8">
        <v>0.11678832116788319</v>
      </c>
      <c r="M8">
        <v>0.39506172839506171</v>
      </c>
      <c r="N8">
        <v>3.4500253678335868E-2</v>
      </c>
    </row>
    <row r="9" spans="1:14" x14ac:dyDescent="0.25">
      <c r="A9" t="s">
        <v>14</v>
      </c>
      <c r="B9" t="s">
        <v>16</v>
      </c>
      <c r="C9">
        <v>1273.7099383799787</v>
      </c>
      <c r="D9">
        <v>212.05892631840828</v>
      </c>
      <c r="E9">
        <v>119.25358982630031</v>
      </c>
      <c r="F9">
        <v>271.24358286721326</v>
      </c>
      <c r="G9">
        <v>129.28076009501189</v>
      </c>
      <c r="H9">
        <v>2.7669229262976875</v>
      </c>
      <c r="I9">
        <v>1.2542342512487863</v>
      </c>
      <c r="J9">
        <v>0.21695625338994143</v>
      </c>
      <c r="K9">
        <v>4.2948598690197546</v>
      </c>
      <c r="L9">
        <v>0.13374977398765045</v>
      </c>
      <c r="M9">
        <v>0.56889827277792449</v>
      </c>
      <c r="N9">
        <v>4.6999786693275779E-2</v>
      </c>
    </row>
    <row r="10" spans="1:14" x14ac:dyDescent="0.25">
      <c r="A10" t="s">
        <v>14</v>
      </c>
      <c r="B10" t="s">
        <v>16</v>
      </c>
      <c r="C10">
        <v>1133.6322633281509</v>
      </c>
      <c r="D10">
        <v>207.13478556403487</v>
      </c>
      <c r="E10">
        <v>113.58449306285361</v>
      </c>
      <c r="F10">
        <v>260.72726264111168</v>
      </c>
      <c r="G10">
        <v>121.65363938838834</v>
      </c>
      <c r="H10">
        <v>1.7566730461635185</v>
      </c>
      <c r="I10">
        <v>1.0439099555352207</v>
      </c>
      <c r="J10">
        <v>0.20582121989695398</v>
      </c>
      <c r="K10">
        <v>4.122245245400455</v>
      </c>
      <c r="L10">
        <v>0.13449091155250031</v>
      </c>
      <c r="M10">
        <v>0.73246074965765429</v>
      </c>
      <c r="N10">
        <v>4.7114807005971808E-2</v>
      </c>
    </row>
    <row r="11" spans="1:14" x14ac:dyDescent="0.25">
      <c r="A11" t="s">
        <v>14</v>
      </c>
      <c r="B11" t="s">
        <v>16</v>
      </c>
      <c r="C11">
        <v>1231.7272408454437</v>
      </c>
      <c r="D11">
        <v>197.04084270928033</v>
      </c>
      <c r="E11">
        <v>117.67620463272637</v>
      </c>
      <c r="F11">
        <v>256.76987808825112</v>
      </c>
      <c r="G11">
        <v>109.49816780572922</v>
      </c>
      <c r="H11">
        <v>1.8430610997230914</v>
      </c>
      <c r="I11">
        <v>1.2912562772953677</v>
      </c>
      <c r="J11">
        <v>0.21330945671924789</v>
      </c>
      <c r="K11">
        <v>4.3801134321447934</v>
      </c>
      <c r="L11">
        <v>0.12903630802710458</v>
      </c>
      <c r="M11">
        <v>0.32825467608076303</v>
      </c>
      <c r="N11">
        <v>4.0087964447702393E-2</v>
      </c>
    </row>
    <row r="12" spans="1:14" x14ac:dyDescent="0.25">
      <c r="A12" t="s">
        <v>14</v>
      </c>
      <c r="B12" t="s">
        <v>16</v>
      </c>
      <c r="C12">
        <v>1217.878455730118</v>
      </c>
      <c r="D12">
        <v>197.6191596480497</v>
      </c>
      <c r="E12">
        <v>107.59486650471976</v>
      </c>
      <c r="F12">
        <v>256.78926470162014</v>
      </c>
      <c r="G12">
        <v>162.91255127153406</v>
      </c>
      <c r="H12">
        <v>1.6423692625762012</v>
      </c>
      <c r="I12">
        <v>1.2254396883096899</v>
      </c>
      <c r="J12">
        <v>0.23487630083975355</v>
      </c>
      <c r="K12">
        <v>4.3827133217792058</v>
      </c>
      <c r="L12">
        <v>0.12554257345411654</v>
      </c>
      <c r="M12">
        <v>0.6189477887591095</v>
      </c>
      <c r="N12">
        <v>4.9231375155386524E-2</v>
      </c>
    </row>
    <row r="13" spans="1:14" x14ac:dyDescent="0.25">
      <c r="A13" t="s">
        <v>14</v>
      </c>
      <c r="B13" t="s">
        <v>16</v>
      </c>
      <c r="C13">
        <v>1362.0313480694592</v>
      </c>
      <c r="D13">
        <v>185.47121345217923</v>
      </c>
      <c r="E13">
        <v>108.2050330798244</v>
      </c>
      <c r="F13">
        <v>252.03295815606654</v>
      </c>
      <c r="G13">
        <v>62.257588734847957</v>
      </c>
      <c r="H13">
        <v>2.5580268188917015</v>
      </c>
      <c r="I13">
        <v>1.1716775665865127</v>
      </c>
      <c r="J13">
        <v>0.22872766947537229</v>
      </c>
      <c r="K13">
        <v>3.9531581172020158</v>
      </c>
      <c r="L13">
        <v>0.134043356933088</v>
      </c>
      <c r="M13">
        <v>0.36480554009769367</v>
      </c>
      <c r="N13">
        <v>3.8115275840251261E-2</v>
      </c>
    </row>
    <row r="14" spans="1:14" x14ac:dyDescent="0.25">
      <c r="A14" t="s">
        <v>14</v>
      </c>
      <c r="B14" t="s">
        <v>16</v>
      </c>
      <c r="C14">
        <v>1393.9974514925036</v>
      </c>
      <c r="D14">
        <v>182.40617537428514</v>
      </c>
      <c r="E14">
        <v>111.24198403350346</v>
      </c>
      <c r="F14">
        <v>246.20996238458909</v>
      </c>
      <c r="G14">
        <v>44.638838531264405</v>
      </c>
      <c r="H14">
        <v>2.0897450511037658</v>
      </c>
      <c r="I14">
        <v>1.1508412487437998</v>
      </c>
      <c r="J14">
        <v>0.23649870621296015</v>
      </c>
      <c r="K14">
        <v>3.7717147141928464</v>
      </c>
      <c r="L14">
        <v>0.1271200492267785</v>
      </c>
      <c r="M14">
        <v>0.51694804344981027</v>
      </c>
      <c r="N14">
        <v>3.630379011568808E-2</v>
      </c>
    </row>
    <row r="15" spans="1:14" x14ac:dyDescent="0.25">
      <c r="A15" t="s">
        <v>17</v>
      </c>
      <c r="B15" t="s">
        <v>15</v>
      </c>
      <c r="C15">
        <v>933.69198578298631</v>
      </c>
      <c r="D15">
        <v>157.99165570560473</v>
      </c>
      <c r="E15">
        <v>88.091456410241307</v>
      </c>
      <c r="F15">
        <v>252.57306420520837</v>
      </c>
      <c r="G15">
        <v>137.58638580471097</v>
      </c>
      <c r="H15">
        <v>2.7885796242626038</v>
      </c>
      <c r="I15">
        <v>0.79048382734618539</v>
      </c>
      <c r="J15">
        <v>0.2105528775739377</v>
      </c>
      <c r="K15">
        <v>2.752714689616266</v>
      </c>
      <c r="L15">
        <v>6.4568995240163532E-2</v>
      </c>
      <c r="M15">
        <v>0.45413463125509823</v>
      </c>
      <c r="N15">
        <v>1.6984094730318252E-2</v>
      </c>
    </row>
    <row r="16" spans="1:14" x14ac:dyDescent="0.25">
      <c r="A16" t="s">
        <v>17</v>
      </c>
      <c r="B16" t="s">
        <v>15</v>
      </c>
      <c r="C16">
        <v>1165.8240185904499</v>
      </c>
      <c r="D16">
        <v>144.88313902215697</v>
      </c>
      <c r="E16">
        <v>96.003957972991529</v>
      </c>
      <c r="F16">
        <v>247.1632503960256</v>
      </c>
      <c r="G16">
        <v>114.22938277054365</v>
      </c>
      <c r="H16">
        <v>3.4274867938042801</v>
      </c>
      <c r="I16">
        <v>0.89556633904758354</v>
      </c>
      <c r="J16">
        <v>0.20706673640133572</v>
      </c>
      <c r="K16">
        <v>2.9151212389613295</v>
      </c>
      <c r="L16">
        <v>4.9015406202480613E-2</v>
      </c>
      <c r="M16">
        <v>0.38028736585811856</v>
      </c>
      <c r="N16">
        <v>1.2628237635392434E-2</v>
      </c>
    </row>
    <row r="17" spans="1:14" x14ac:dyDescent="0.25">
      <c r="A17" t="s">
        <v>17</v>
      </c>
      <c r="B17" t="s">
        <v>15</v>
      </c>
      <c r="C17">
        <v>1356.7995331768416</v>
      </c>
      <c r="D17">
        <v>204.90044729446225</v>
      </c>
      <c r="E17">
        <v>95.33881409352847</v>
      </c>
      <c r="F17">
        <v>225.57919374604339</v>
      </c>
      <c r="G17">
        <v>98.74396135265701</v>
      </c>
      <c r="H17">
        <v>3.194884556223978</v>
      </c>
      <c r="I17">
        <v>0.79501825028663997</v>
      </c>
      <c r="J17">
        <v>0.2269627506988369</v>
      </c>
      <c r="K17">
        <v>2.6442506328923741</v>
      </c>
      <c r="L17">
        <v>4.9556987226363924E-2</v>
      </c>
      <c r="M17">
        <v>0.47515510046085996</v>
      </c>
      <c r="N17">
        <v>1.7014710387608507E-2</v>
      </c>
    </row>
    <row r="18" spans="1:14" x14ac:dyDescent="0.25">
      <c r="A18" t="s">
        <v>17</v>
      </c>
      <c r="B18" t="s">
        <v>15</v>
      </c>
      <c r="C18">
        <v>1304.636472187525</v>
      </c>
      <c r="D18">
        <v>229.44807179448338</v>
      </c>
      <c r="E18">
        <v>105.8765867545829</v>
      </c>
      <c r="F18">
        <v>248.06194601391942</v>
      </c>
      <c r="G18">
        <v>171.70989342638873</v>
      </c>
      <c r="H18">
        <v>3.5040482556595971</v>
      </c>
      <c r="I18">
        <v>0.82946339981137707</v>
      </c>
      <c r="J18">
        <v>0.20647189063216176</v>
      </c>
      <c r="K18">
        <v>2.560109368802173</v>
      </c>
      <c r="L18">
        <v>5.0492512267021547E-2</v>
      </c>
      <c r="M18">
        <v>0.49263982688868979</v>
      </c>
      <c r="N18">
        <v>1.8259020621321644E-2</v>
      </c>
    </row>
    <row r="19" spans="1:14" x14ac:dyDescent="0.25">
      <c r="A19" t="s">
        <v>17</v>
      </c>
      <c r="B19" t="s">
        <v>15</v>
      </c>
      <c r="C19">
        <v>1200.1695935656753</v>
      </c>
      <c r="D19">
        <v>159.91943218875889</v>
      </c>
      <c r="E19">
        <v>94.323210904161328</v>
      </c>
      <c r="F19">
        <v>245.58562764800257</v>
      </c>
      <c r="G19">
        <v>143.12374581939798</v>
      </c>
      <c r="H19">
        <v>2.5769860258820776</v>
      </c>
      <c r="I19">
        <v>0.75139694378110033</v>
      </c>
      <c r="J19">
        <v>0.20510076689851972</v>
      </c>
      <c r="K19">
        <v>2.7650750356345752</v>
      </c>
      <c r="L19">
        <v>4.6904315196998128E-2</v>
      </c>
      <c r="M19">
        <v>0.35292759275414382</v>
      </c>
      <c r="N19">
        <v>1.3263860844321925E-2</v>
      </c>
    </row>
    <row r="20" spans="1:14" x14ac:dyDescent="0.25">
      <c r="A20" t="s">
        <v>17</v>
      </c>
      <c r="B20" t="s">
        <v>15</v>
      </c>
      <c r="C20">
        <v>1155.1321143891894</v>
      </c>
      <c r="D20">
        <v>160.13388163146217</v>
      </c>
      <c r="E20">
        <v>88.139762967524405</v>
      </c>
      <c r="F20">
        <v>248.09813428937267</v>
      </c>
      <c r="G20">
        <v>109.35406468950956</v>
      </c>
      <c r="H20">
        <v>1.8715523117933051</v>
      </c>
      <c r="I20">
        <v>0.65719454710014658</v>
      </c>
      <c r="J20">
        <v>0.18724623233887311</v>
      </c>
      <c r="K20">
        <v>2.5805208311484504</v>
      </c>
      <c r="L20">
        <v>4.4214536219058916E-2</v>
      </c>
      <c r="M20">
        <v>0.72204133145422933</v>
      </c>
      <c r="N20">
        <v>1.3451960511130828E-2</v>
      </c>
    </row>
    <row r="21" spans="1:14" x14ac:dyDescent="0.25">
      <c r="A21" t="s">
        <v>17</v>
      </c>
      <c r="B21" t="s">
        <v>15</v>
      </c>
      <c r="C21">
        <v>1120.3399367603872</v>
      </c>
      <c r="D21">
        <v>166.31303098186737</v>
      </c>
      <c r="E21">
        <v>94.427200466761292</v>
      </c>
      <c r="F21">
        <v>243.81739523471299</v>
      </c>
      <c r="G21">
        <v>189.4355195283714</v>
      </c>
      <c r="H21">
        <v>2.1522685520303626</v>
      </c>
      <c r="I21">
        <v>0.62260077086373555</v>
      </c>
      <c r="J21">
        <v>0.19283330674998364</v>
      </c>
      <c r="K21">
        <v>2.6989068108209504</v>
      </c>
      <c r="L21">
        <v>5.8214350070488988E-2</v>
      </c>
      <c r="M21">
        <v>0.60282498439009569</v>
      </c>
      <c r="N21">
        <v>1.4893537450495655E-2</v>
      </c>
    </row>
    <row r="22" spans="1:14" x14ac:dyDescent="0.25">
      <c r="A22" t="s">
        <v>17</v>
      </c>
      <c r="B22" t="s">
        <v>15</v>
      </c>
      <c r="C22">
        <v>940.54328922703792</v>
      </c>
      <c r="D22">
        <v>229.37160270570931</v>
      </c>
      <c r="E22">
        <v>107.10551064483407</v>
      </c>
      <c r="F22">
        <v>233.42499219491324</v>
      </c>
      <c r="G22">
        <v>182.64178692894563</v>
      </c>
      <c r="H22">
        <v>3.5780902933349386</v>
      </c>
      <c r="I22">
        <v>0.65102958440606962</v>
      </c>
      <c r="J22">
        <v>0.19520520911565961</v>
      </c>
      <c r="K22">
        <v>2.4924656562689114</v>
      </c>
      <c r="L22">
        <v>5.1714844681378984E-2</v>
      </c>
      <c r="M22">
        <v>0.47619249102408406</v>
      </c>
      <c r="N22">
        <v>1.944619914394257E-2</v>
      </c>
    </row>
    <row r="23" spans="1:14" x14ac:dyDescent="0.25">
      <c r="A23" t="s">
        <v>17</v>
      </c>
      <c r="B23" t="s">
        <v>15</v>
      </c>
      <c r="C23">
        <v>1099.4165676626019</v>
      </c>
      <c r="D23">
        <v>166.264251072099</v>
      </c>
      <c r="E23">
        <v>91.966045316608174</v>
      </c>
      <c r="F23">
        <v>268.3957249055</v>
      </c>
      <c r="G23">
        <v>165.85852768979748</v>
      </c>
      <c r="H23">
        <v>1.7823745438582863</v>
      </c>
      <c r="I23">
        <v>0.65911206221661356</v>
      </c>
      <c r="J23">
        <v>0.19966879195725881</v>
      </c>
      <c r="K23">
        <v>2.6956335365646371</v>
      </c>
      <c r="L23">
        <v>4.6202533684362147E-2</v>
      </c>
      <c r="M23">
        <v>0.6037710039053098</v>
      </c>
      <c r="N23">
        <v>1.5013993633287353E-2</v>
      </c>
    </row>
    <row r="24" spans="1:14" x14ac:dyDescent="0.25">
      <c r="A24" t="s">
        <v>17</v>
      </c>
      <c r="B24" t="s">
        <v>15</v>
      </c>
      <c r="C24">
        <v>1100.4920398322124</v>
      </c>
      <c r="D24">
        <v>171.88043806983535</v>
      </c>
      <c r="E24">
        <v>102.23434814550944</v>
      </c>
      <c r="F24">
        <v>223.04604605851046</v>
      </c>
      <c r="G24">
        <v>87.378338663670164</v>
      </c>
      <c r="H24">
        <v>3.1163410084750698</v>
      </c>
      <c r="I24">
        <v>0.62655113819301655</v>
      </c>
      <c r="J24">
        <v>0.18716684669415082</v>
      </c>
      <c r="K24">
        <v>2.4726952276656418</v>
      </c>
      <c r="L24">
        <v>4.9086344969582141E-2</v>
      </c>
      <c r="M24">
        <v>0.30935873160709598</v>
      </c>
      <c r="N24">
        <v>1.3621383620970668E-2</v>
      </c>
    </row>
    <row r="25" spans="1:14" x14ac:dyDescent="0.25">
      <c r="A25" t="s">
        <v>17</v>
      </c>
      <c r="B25" t="s">
        <v>16</v>
      </c>
      <c r="C25">
        <v>1277.6359330077719</v>
      </c>
      <c r="D25">
        <v>147.67740842069583</v>
      </c>
      <c r="E25">
        <v>104.07170471802186</v>
      </c>
      <c r="F25">
        <v>252.05230067685963</v>
      </c>
      <c r="G25">
        <v>145.47235120303927</v>
      </c>
      <c r="H25">
        <v>2.4929656373787714</v>
      </c>
      <c r="I25">
        <v>0.72779751661799186</v>
      </c>
      <c r="J25">
        <v>0.21245776955195009</v>
      </c>
      <c r="K25">
        <v>2.8136218515700135</v>
      </c>
      <c r="L25">
        <v>5.1690882853563415E-2</v>
      </c>
      <c r="M25">
        <v>0.6369294740182776</v>
      </c>
      <c r="N25">
        <v>1.3667432698863658E-2</v>
      </c>
    </row>
    <row r="26" spans="1:14" x14ac:dyDescent="0.25">
      <c r="A26" t="s">
        <v>17</v>
      </c>
      <c r="B26" t="s">
        <v>16</v>
      </c>
      <c r="C26">
        <v>984.40924947109568</v>
      </c>
      <c r="D26">
        <v>190.92939293557149</v>
      </c>
      <c r="E26">
        <v>106.13759018116575</v>
      </c>
      <c r="F26">
        <v>240.77006328851641</v>
      </c>
      <c r="G26">
        <v>276.62556781310838</v>
      </c>
      <c r="H26">
        <v>2.5396161817824656</v>
      </c>
      <c r="I26">
        <v>0.79832143761997476</v>
      </c>
      <c r="J26">
        <v>0.21962387727744684</v>
      </c>
      <c r="K26">
        <v>2.9589393307951486</v>
      </c>
      <c r="L26">
        <v>5.196033590645896E-2</v>
      </c>
      <c r="M26">
        <v>0.64419673923024412</v>
      </c>
      <c r="N26">
        <v>1.8795829117366825E-2</v>
      </c>
    </row>
    <row r="27" spans="1:14" x14ac:dyDescent="0.25">
      <c r="A27" t="s">
        <v>17</v>
      </c>
      <c r="B27" t="s">
        <v>16</v>
      </c>
      <c r="C27">
        <v>1085.6232372340494</v>
      </c>
      <c r="D27">
        <v>230.1901033765734</v>
      </c>
      <c r="E27">
        <v>129.49593150514062</v>
      </c>
      <c r="F27">
        <v>274.72835932654527</v>
      </c>
      <c r="G27">
        <v>189.44652302928657</v>
      </c>
      <c r="H27">
        <v>3.4594548869234023</v>
      </c>
      <c r="I27">
        <v>0.86406010410942236</v>
      </c>
      <c r="J27">
        <v>0.21647130050855626</v>
      </c>
      <c r="K27">
        <v>3.0125786251844944</v>
      </c>
      <c r="L27">
        <v>5.3668557685348596E-2</v>
      </c>
      <c r="M27">
        <v>1.135585059783784</v>
      </c>
      <c r="N27">
        <v>2.3419626744477715E-2</v>
      </c>
    </row>
    <row r="28" spans="1:14" x14ac:dyDescent="0.25">
      <c r="A28" t="s">
        <v>17</v>
      </c>
      <c r="B28" t="s">
        <v>16</v>
      </c>
      <c r="C28">
        <v>1237.9004506159349</v>
      </c>
      <c r="D28">
        <v>226.46792110632506</v>
      </c>
      <c r="E28">
        <v>120.55709325304059</v>
      </c>
      <c r="F28">
        <v>265.79477215494518</v>
      </c>
      <c r="G28">
        <v>99.851778656126484</v>
      </c>
      <c r="H28">
        <v>6.2780366110744836</v>
      </c>
      <c r="I28">
        <v>1.3560246910147506</v>
      </c>
      <c r="J28">
        <v>0.22030092254811356</v>
      </c>
      <c r="K28">
        <v>3.2270675372899698</v>
      </c>
      <c r="L28">
        <v>4.9379820721284128E-2</v>
      </c>
      <c r="M28">
        <v>0.44025562496209597</v>
      </c>
      <c r="N28">
        <v>2.2603200459283542E-2</v>
      </c>
    </row>
    <row r="29" spans="1:14" x14ac:dyDescent="0.25">
      <c r="A29" t="s">
        <v>17</v>
      </c>
      <c r="B29" t="s">
        <v>16</v>
      </c>
      <c r="C29">
        <v>922.66159483183071</v>
      </c>
      <c r="D29">
        <v>256.31351237992766</v>
      </c>
      <c r="E29">
        <v>120.1285561899289</v>
      </c>
      <c r="F29">
        <v>233.65235618385603</v>
      </c>
      <c r="G29">
        <v>387.77839599395918</v>
      </c>
      <c r="H29">
        <v>3.5093912161877934</v>
      </c>
      <c r="I29">
        <v>0.72184527485627648</v>
      </c>
      <c r="J29">
        <v>0.22921204853296137</v>
      </c>
      <c r="K29">
        <v>2.8511581910883357</v>
      </c>
      <c r="L29">
        <v>5.4962749036856155E-2</v>
      </c>
      <c r="M29">
        <v>1.4064085244994393</v>
      </c>
      <c r="N29">
        <v>2.7339540681806832E-2</v>
      </c>
    </row>
    <row r="30" spans="1:14" x14ac:dyDescent="0.25">
      <c r="A30" t="s">
        <v>17</v>
      </c>
      <c r="B30" t="s">
        <v>16</v>
      </c>
      <c r="C30">
        <v>1023.0600438289808</v>
      </c>
      <c r="D30">
        <v>208.4907253777906</v>
      </c>
      <c r="E30">
        <v>127.8560174716344</v>
      </c>
      <c r="F30">
        <v>264.90795390144723</v>
      </c>
      <c r="G30">
        <v>220.93192447600902</v>
      </c>
      <c r="H30">
        <v>3.1459488574487082</v>
      </c>
      <c r="I30">
        <v>0.69469788684381606</v>
      </c>
      <c r="J30">
        <v>0.20964620833486414</v>
      </c>
      <c r="K30">
        <v>2.7489880298239853</v>
      </c>
      <c r="L30">
        <v>5.058772622663401E-2</v>
      </c>
      <c r="M30">
        <v>0.44339726558151055</v>
      </c>
      <c r="N30">
        <v>1.9514121858453731E-2</v>
      </c>
    </row>
    <row r="31" spans="1:14" x14ac:dyDescent="0.25">
      <c r="A31" t="s">
        <v>17</v>
      </c>
      <c r="B31" t="s">
        <v>16</v>
      </c>
      <c r="C31">
        <v>993.50303037192384</v>
      </c>
      <c r="D31">
        <v>180.62713586404357</v>
      </c>
      <c r="E31">
        <v>97.39968659601108</v>
      </c>
      <c r="F31">
        <v>263.25544243798259</v>
      </c>
      <c r="G31">
        <v>273.99355877616745</v>
      </c>
      <c r="H31">
        <v>1.750302921777539</v>
      </c>
      <c r="I31">
        <v>0.74920845298578898</v>
      </c>
      <c r="J31">
        <v>0.20576131687242799</v>
      </c>
      <c r="K31">
        <v>3.0209643733070135</v>
      </c>
      <c r="L31">
        <v>5.5841227927948801E-2</v>
      </c>
      <c r="M31">
        <v>0.89660253612147456</v>
      </c>
      <c r="N31">
        <v>1.7159887956129299E-2</v>
      </c>
    </row>
    <row r="32" spans="1:14" x14ac:dyDescent="0.25">
      <c r="A32" t="s">
        <v>17</v>
      </c>
      <c r="B32" t="s">
        <v>16</v>
      </c>
      <c r="C32">
        <v>551.97025584122787</v>
      </c>
      <c r="D32">
        <v>223.38069633219183</v>
      </c>
      <c r="E32">
        <v>106.82376420125188</v>
      </c>
      <c r="F32">
        <v>244.5759978499274</v>
      </c>
      <c r="G32">
        <v>644.28961989593438</v>
      </c>
      <c r="H32">
        <v>2.8686371670937225</v>
      </c>
      <c r="I32">
        <v>0.70241679894110154</v>
      </c>
      <c r="J32">
        <v>0.18940563135632507</v>
      </c>
      <c r="K32">
        <v>2.8798238870341542</v>
      </c>
      <c r="L32">
        <v>4.9320886405930679E-2</v>
      </c>
      <c r="M32">
        <v>1.9137241670993044</v>
      </c>
      <c r="N32">
        <v>2.5639327978907011E-2</v>
      </c>
    </row>
    <row r="33" spans="1:60" x14ac:dyDescent="0.25">
      <c r="A33" t="s">
        <v>17</v>
      </c>
      <c r="B33" t="s">
        <v>16</v>
      </c>
      <c r="C33">
        <v>1366.5767962662947</v>
      </c>
      <c r="D33">
        <v>152.3185044382052</v>
      </c>
      <c r="E33">
        <v>98.638178662864945</v>
      </c>
      <c r="F33">
        <v>247.90473941374697</v>
      </c>
      <c r="G33">
        <v>50.215871085436298</v>
      </c>
      <c r="H33">
        <v>2.2520540431902236</v>
      </c>
      <c r="I33">
        <v>0.65716513185545145</v>
      </c>
      <c r="J33">
        <v>0.19280491851542747</v>
      </c>
      <c r="K33">
        <v>2.7773202442830014</v>
      </c>
      <c r="L33">
        <v>4.780085455507594E-2</v>
      </c>
      <c r="M33">
        <v>0.25537615597655627</v>
      </c>
      <c r="N33">
        <v>1.1228024809398924E-2</v>
      </c>
    </row>
    <row r="34" spans="1:60" x14ac:dyDescent="0.25">
      <c r="A34" t="s">
        <v>17</v>
      </c>
      <c r="B34" t="s">
        <v>16</v>
      </c>
      <c r="C34">
        <v>879.61008902408071</v>
      </c>
      <c r="D34">
        <v>180.53444587583175</v>
      </c>
      <c r="E34">
        <v>114.42902581172065</v>
      </c>
      <c r="F34">
        <v>249.36982768302536</v>
      </c>
      <c r="G34">
        <v>187.95796414588915</v>
      </c>
      <c r="H34">
        <v>2.9228720828936217</v>
      </c>
      <c r="I34">
        <v>0.68926579060090787</v>
      </c>
      <c r="J34">
        <v>0.18032738061055048</v>
      </c>
      <c r="K34">
        <v>2.8508138170059518</v>
      </c>
      <c r="L34">
        <v>5.8093180275586936E-2</v>
      </c>
      <c r="M34">
        <v>0.37035397654957614</v>
      </c>
      <c r="N34">
        <v>1.9005305474992004E-2</v>
      </c>
    </row>
    <row r="35" spans="1:60" s="3" customFormat="1" x14ac:dyDescent="0.25"/>
    <row r="36" spans="1:60" x14ac:dyDescent="0.25">
      <c r="B36" s="23" t="s">
        <v>18</v>
      </c>
      <c r="C36" s="23"/>
      <c r="D36" s="23"/>
      <c r="E36" s="23"/>
      <c r="G36" s="23" t="s">
        <v>3</v>
      </c>
      <c r="H36" s="23"/>
      <c r="I36" s="23"/>
      <c r="J36" s="23"/>
      <c r="L36" s="23" t="s">
        <v>4</v>
      </c>
      <c r="M36" s="23"/>
      <c r="N36" s="23"/>
      <c r="O36" s="23"/>
      <c r="Q36" s="23" t="s">
        <v>5</v>
      </c>
      <c r="R36" s="23"/>
      <c r="S36" s="23"/>
      <c r="T36" s="23"/>
      <c r="V36" s="23" t="s">
        <v>6</v>
      </c>
      <c r="W36" s="23"/>
      <c r="X36" s="23"/>
      <c r="Y36" s="23"/>
      <c r="AA36" s="23" t="s">
        <v>7</v>
      </c>
      <c r="AB36" s="23"/>
      <c r="AC36" s="23"/>
      <c r="AD36" s="23"/>
      <c r="AF36" s="23" t="s">
        <v>8</v>
      </c>
      <c r="AG36" s="23"/>
      <c r="AH36" s="23"/>
      <c r="AI36" s="23"/>
      <c r="AK36" s="23" t="s">
        <v>9</v>
      </c>
      <c r="AL36" s="23"/>
      <c r="AM36" s="23"/>
      <c r="AN36" s="23"/>
      <c r="AP36" s="23" t="s">
        <v>10</v>
      </c>
      <c r="AQ36" s="23"/>
      <c r="AR36" s="23"/>
      <c r="AS36" s="23"/>
      <c r="AU36" s="23" t="s">
        <v>11</v>
      </c>
      <c r="AV36" s="23"/>
      <c r="AW36" s="23"/>
      <c r="AX36" s="23"/>
      <c r="AZ36" s="23" t="s">
        <v>12</v>
      </c>
      <c r="BA36" s="23"/>
      <c r="BB36" s="23"/>
      <c r="BC36" s="23"/>
      <c r="BE36" s="23" t="s">
        <v>13</v>
      </c>
      <c r="BF36" s="23"/>
      <c r="BG36" s="23"/>
      <c r="BH36" s="23"/>
    </row>
    <row r="37" spans="1:60" x14ac:dyDescent="0.25">
      <c r="B37" s="1" t="s">
        <v>280</v>
      </c>
      <c r="C37" s="5"/>
      <c r="D37" s="5"/>
      <c r="E37" s="5"/>
      <c r="G37" s="1" t="s">
        <v>280</v>
      </c>
      <c r="H37" s="5"/>
      <c r="I37" s="5"/>
      <c r="J37" s="5"/>
      <c r="L37" s="1" t="s">
        <v>315</v>
      </c>
      <c r="M37" s="5"/>
      <c r="N37" s="5"/>
      <c r="O37" s="5"/>
      <c r="Q37" s="1" t="s">
        <v>280</v>
      </c>
      <c r="R37" s="5"/>
      <c r="S37" s="5"/>
      <c r="T37" s="5"/>
      <c r="V37" s="1" t="s">
        <v>320</v>
      </c>
      <c r="W37" s="5"/>
      <c r="X37" s="5"/>
      <c r="Y37" s="5"/>
      <c r="AA37" s="1" t="s">
        <v>300</v>
      </c>
      <c r="AB37" s="5"/>
      <c r="AC37" s="5"/>
      <c r="AD37" s="5"/>
      <c r="AF37" s="1" t="s">
        <v>300</v>
      </c>
      <c r="AG37" s="5"/>
      <c r="AH37" s="5"/>
      <c r="AI37" s="5"/>
      <c r="AK37" s="1" t="s">
        <v>303</v>
      </c>
      <c r="AL37" s="5"/>
      <c r="AM37" s="5"/>
      <c r="AN37" s="5"/>
      <c r="AP37" s="1" t="s">
        <v>300</v>
      </c>
      <c r="AQ37" s="5"/>
      <c r="AR37" s="5"/>
      <c r="AS37" s="5"/>
      <c r="AU37" s="1" t="s">
        <v>331</v>
      </c>
      <c r="AV37" s="5"/>
      <c r="AW37" s="5"/>
      <c r="AX37" s="5"/>
      <c r="AZ37" s="1" t="s">
        <v>297</v>
      </c>
      <c r="BA37" s="5"/>
      <c r="BB37" s="5"/>
      <c r="BC37" s="5"/>
      <c r="BE37" s="1" t="s">
        <v>331</v>
      </c>
      <c r="BF37" s="5"/>
      <c r="BG37" s="5"/>
      <c r="BH37" s="5"/>
    </row>
    <row r="38" spans="1:60" x14ac:dyDescent="0.25">
      <c r="B38" s="1" t="s">
        <v>311</v>
      </c>
      <c r="C38" s="5"/>
      <c r="D38" s="5"/>
      <c r="E38" s="5"/>
      <c r="G38" s="1" t="s">
        <v>313</v>
      </c>
      <c r="H38" s="5"/>
      <c r="I38" s="5"/>
      <c r="J38" s="5"/>
      <c r="L38" s="1" t="s">
        <v>316</v>
      </c>
      <c r="M38" s="5"/>
      <c r="N38" s="5"/>
      <c r="O38" s="5"/>
      <c r="Q38" s="1" t="s">
        <v>318</v>
      </c>
      <c r="R38" s="5"/>
      <c r="S38" s="5"/>
      <c r="T38" s="5"/>
      <c r="V38" s="1" t="s">
        <v>321</v>
      </c>
      <c r="W38" s="5"/>
      <c r="X38" s="5"/>
      <c r="Y38" s="5"/>
      <c r="AA38" s="1" t="s">
        <v>323</v>
      </c>
      <c r="AB38" s="5"/>
      <c r="AC38" s="5"/>
      <c r="AD38" s="5"/>
      <c r="AF38" s="1" t="s">
        <v>325</v>
      </c>
      <c r="AG38" s="5"/>
      <c r="AH38" s="5"/>
      <c r="AI38" s="5"/>
      <c r="AK38" s="1" t="s">
        <v>327</v>
      </c>
      <c r="AL38" s="5"/>
      <c r="AM38" s="5"/>
      <c r="AN38" s="5"/>
      <c r="AP38" s="1" t="s">
        <v>329</v>
      </c>
      <c r="AQ38" s="5"/>
      <c r="AR38" s="5"/>
      <c r="AS38" s="5"/>
      <c r="AU38" s="1" t="s">
        <v>332</v>
      </c>
      <c r="AV38" s="5"/>
      <c r="AW38" s="5"/>
      <c r="AX38" s="5"/>
      <c r="AZ38" s="1" t="s">
        <v>334</v>
      </c>
      <c r="BA38" s="5"/>
      <c r="BB38" s="5"/>
      <c r="BC38" s="5"/>
      <c r="BE38" s="1" t="s">
        <v>336</v>
      </c>
      <c r="BF38" s="5"/>
      <c r="BG38" s="5"/>
      <c r="BH38" s="5"/>
    </row>
    <row r="39" spans="1:60" x14ac:dyDescent="0.25">
      <c r="B39" s="1" t="s">
        <v>312</v>
      </c>
      <c r="C39" s="5"/>
      <c r="D39" s="5"/>
      <c r="E39" s="5"/>
      <c r="G39" s="1" t="s">
        <v>314</v>
      </c>
      <c r="H39" s="5"/>
      <c r="I39" s="5"/>
      <c r="J39" s="5"/>
      <c r="L39" s="1" t="s">
        <v>317</v>
      </c>
      <c r="M39" s="5"/>
      <c r="N39" s="5"/>
      <c r="O39" s="5"/>
      <c r="Q39" s="1" t="s">
        <v>319</v>
      </c>
      <c r="R39" s="5"/>
      <c r="S39" s="5"/>
      <c r="T39" s="5"/>
      <c r="V39" s="1" t="s">
        <v>322</v>
      </c>
      <c r="W39" s="5"/>
      <c r="X39" s="5"/>
      <c r="Y39" s="5"/>
      <c r="AA39" s="1" t="s">
        <v>324</v>
      </c>
      <c r="AB39" s="5"/>
      <c r="AC39" s="5"/>
      <c r="AD39" s="5"/>
      <c r="AF39" s="1" t="s">
        <v>326</v>
      </c>
      <c r="AG39" s="5"/>
      <c r="AH39" s="5"/>
      <c r="AI39" s="9">
        <f>1.004851*1000</f>
        <v>1004.8509999999999</v>
      </c>
      <c r="AK39" s="1" t="s">
        <v>328</v>
      </c>
      <c r="AL39" s="5"/>
      <c r="AM39" s="5"/>
      <c r="AN39" s="9">
        <f>0.2158769*1000</f>
        <v>215.87690000000001</v>
      </c>
      <c r="AP39" s="1" t="s">
        <v>330</v>
      </c>
      <c r="AQ39" s="5"/>
      <c r="AR39" s="5"/>
      <c r="AS39" s="5"/>
      <c r="AU39" s="1" t="s">
        <v>333</v>
      </c>
      <c r="AV39" s="5"/>
      <c r="AW39" s="5"/>
      <c r="AX39" s="5"/>
      <c r="AZ39" s="1" t="s">
        <v>335</v>
      </c>
      <c r="BA39" s="5"/>
      <c r="BB39" s="5"/>
      <c r="BC39" s="5"/>
      <c r="BE39" s="1" t="s">
        <v>337</v>
      </c>
      <c r="BF39" s="5"/>
      <c r="BG39" s="5"/>
      <c r="BH39" s="5"/>
    </row>
    <row r="40" spans="1:60" x14ac:dyDescent="0.25">
      <c r="B40" s="5"/>
      <c r="C40" s="5"/>
      <c r="D40" s="5"/>
      <c r="E40" s="5"/>
      <c r="G40" s="5"/>
      <c r="H40" s="5"/>
      <c r="I40" s="5"/>
      <c r="J40" s="5"/>
      <c r="L40" s="5"/>
      <c r="M40" s="5"/>
      <c r="N40" s="5"/>
      <c r="O40" s="5"/>
      <c r="Q40" s="5"/>
      <c r="R40" s="5"/>
      <c r="S40" s="5"/>
      <c r="T40" s="5"/>
      <c r="V40" s="5"/>
      <c r="W40" s="5"/>
      <c r="X40" s="5"/>
      <c r="Y40" s="5"/>
      <c r="AA40" s="5"/>
      <c r="AB40" s="5"/>
      <c r="AC40" s="5"/>
      <c r="AD40" s="5"/>
      <c r="AF40" s="5"/>
      <c r="AG40" s="5"/>
      <c r="AH40" s="5"/>
      <c r="AI40" s="5"/>
      <c r="AK40" s="5"/>
      <c r="AL40" s="5"/>
      <c r="AM40" s="5"/>
      <c r="AN40" s="5"/>
      <c r="AP40" s="5"/>
      <c r="AQ40" s="5"/>
      <c r="AR40" s="5"/>
      <c r="AS40" s="5"/>
      <c r="AU40" s="5"/>
      <c r="AV40" s="5"/>
      <c r="AW40" s="5"/>
      <c r="AX40" s="5"/>
      <c r="AZ40" s="5"/>
      <c r="BA40" s="5"/>
      <c r="BB40" s="5"/>
      <c r="BC40" s="5"/>
      <c r="BE40" s="5"/>
      <c r="BF40" s="5"/>
      <c r="BG40" s="5"/>
      <c r="BH40" s="5"/>
    </row>
    <row r="41" spans="1:60" x14ac:dyDescent="0.25">
      <c r="B41" t="s">
        <v>616</v>
      </c>
      <c r="C41" s="1">
        <v>0.21640000000000001</v>
      </c>
      <c r="G41" t="s">
        <v>616</v>
      </c>
      <c r="H41" s="1">
        <v>0.83179999999999998</v>
      </c>
      <c r="L41" t="s">
        <v>616</v>
      </c>
      <c r="M41" s="1">
        <v>0.90920000000000001</v>
      </c>
      <c r="Q41" t="s">
        <v>616</v>
      </c>
      <c r="R41" s="1">
        <v>0.97419999999999995</v>
      </c>
      <c r="V41" t="s">
        <v>575</v>
      </c>
      <c r="W41" t="s">
        <v>615</v>
      </c>
      <c r="X41" t="s">
        <v>20</v>
      </c>
      <c r="AA41" t="s">
        <v>575</v>
      </c>
      <c r="AB41" t="s">
        <v>615</v>
      </c>
      <c r="AC41" t="s">
        <v>20</v>
      </c>
      <c r="AF41" t="s">
        <v>575</v>
      </c>
      <c r="AG41" t="s">
        <v>615</v>
      </c>
      <c r="AH41" t="s">
        <v>20</v>
      </c>
      <c r="AK41" t="s">
        <v>616</v>
      </c>
      <c r="AL41" s="1">
        <v>0.32269999999999999</v>
      </c>
      <c r="AP41" t="s">
        <v>616</v>
      </c>
      <c r="AQ41" s="1">
        <v>0.87419999999999998</v>
      </c>
      <c r="AU41" t="s">
        <v>616</v>
      </c>
      <c r="AV41" s="1">
        <v>0.4511</v>
      </c>
      <c r="AZ41" t="s">
        <v>575</v>
      </c>
      <c r="BA41" t="s">
        <v>615</v>
      </c>
      <c r="BB41" t="s">
        <v>20</v>
      </c>
      <c r="BE41" t="s">
        <v>616</v>
      </c>
      <c r="BF41" s="1">
        <v>0.73950000000000005</v>
      </c>
    </row>
    <row r="42" spans="1:60" x14ac:dyDescent="0.25">
      <c r="B42" s="1"/>
      <c r="V42" t="s">
        <v>530</v>
      </c>
      <c r="W42" s="6">
        <v>9.9720000000000001E-5</v>
      </c>
      <c r="X42" s="1">
        <v>375.85449999999997</v>
      </c>
      <c r="AA42" t="s">
        <v>530</v>
      </c>
      <c r="AB42" s="1">
        <v>3.8999999999999999E-4</v>
      </c>
      <c r="AC42" s="1">
        <v>96.408370000000005</v>
      </c>
      <c r="AF42" t="s">
        <v>530</v>
      </c>
      <c r="AG42" s="6">
        <v>1.6379999999999999E-5</v>
      </c>
      <c r="AH42" s="1">
        <v>8.4143620000000006</v>
      </c>
      <c r="AZ42" t="s">
        <v>530</v>
      </c>
      <c r="BA42" s="1">
        <v>3.4279999999999998E-4</v>
      </c>
      <c r="BB42" s="1">
        <v>39.142749999999999</v>
      </c>
    </row>
    <row r="43" spans="1:60" x14ac:dyDescent="0.25">
      <c r="B43" s="1" t="s">
        <v>19</v>
      </c>
      <c r="G43" s="1" t="s">
        <v>19</v>
      </c>
      <c r="L43" s="1" t="s">
        <v>23</v>
      </c>
      <c r="Q43" s="1" t="s">
        <v>19</v>
      </c>
      <c r="V43" t="s">
        <v>531</v>
      </c>
      <c r="W43" s="1">
        <v>2.4099999999999998E-3</v>
      </c>
      <c r="X43" s="1">
        <v>375.6893</v>
      </c>
      <c r="AA43" t="s">
        <v>531</v>
      </c>
      <c r="AB43" s="1">
        <v>1.446E-3</v>
      </c>
      <c r="AC43" s="1">
        <v>95.298580000000001</v>
      </c>
      <c r="AF43" t="s">
        <v>531</v>
      </c>
      <c r="AG43" s="6">
        <v>8.0949999999999996E-6</v>
      </c>
      <c r="AH43" s="1">
        <v>10.13101</v>
      </c>
      <c r="AK43" s="1" t="s">
        <v>23</v>
      </c>
      <c r="AP43" s="1" t="s">
        <v>23</v>
      </c>
      <c r="AU43" s="1" t="s">
        <v>23</v>
      </c>
      <c r="AZ43" t="s">
        <v>531</v>
      </c>
      <c r="BA43" s="1">
        <v>3.0339999999999998E-3</v>
      </c>
      <c r="BB43" s="1">
        <v>38.09348</v>
      </c>
      <c r="BE43" s="1" t="s">
        <v>23</v>
      </c>
    </row>
    <row r="44" spans="1:60" x14ac:dyDescent="0.25">
      <c r="B44" s="1" t="s">
        <v>42</v>
      </c>
      <c r="G44" s="1" t="s">
        <v>44</v>
      </c>
      <c r="L44" s="1" t="s">
        <v>46</v>
      </c>
      <c r="Q44" s="1" t="s">
        <v>48</v>
      </c>
      <c r="V44" t="s">
        <v>532</v>
      </c>
      <c r="W44" s="1">
        <v>6.0299999999999999E-2</v>
      </c>
      <c r="X44" s="1">
        <v>365.69349999999997</v>
      </c>
      <c r="AA44" t="s">
        <v>532</v>
      </c>
      <c r="AB44" s="1">
        <v>3.7330000000000002E-2</v>
      </c>
      <c r="AC44" s="1">
        <v>96.703779999999995</v>
      </c>
      <c r="AF44" t="s">
        <v>532</v>
      </c>
      <c r="AG44" s="6">
        <v>9.5810000000000003E-6</v>
      </c>
      <c r="AH44" s="1">
        <v>11.48601</v>
      </c>
      <c r="AK44" s="1" t="s">
        <v>56</v>
      </c>
      <c r="AP44" s="1" t="s">
        <v>58</v>
      </c>
      <c r="AU44" s="1" t="s">
        <v>60</v>
      </c>
      <c r="AZ44" t="s">
        <v>532</v>
      </c>
      <c r="BA44" s="1">
        <v>3.9880000000000002E-3</v>
      </c>
      <c r="BB44" s="1">
        <v>31.202020000000001</v>
      </c>
      <c r="BE44" s="1" t="s">
        <v>64</v>
      </c>
    </row>
    <row r="45" spans="1:60" x14ac:dyDescent="0.25">
      <c r="B45" s="1" t="s">
        <v>43</v>
      </c>
      <c r="G45" s="1" t="s">
        <v>45</v>
      </c>
      <c r="L45" s="1" t="s">
        <v>47</v>
      </c>
      <c r="P45" s="6"/>
      <c r="Q45" s="1" t="s">
        <v>49</v>
      </c>
      <c r="V45" t="s">
        <v>533</v>
      </c>
      <c r="W45" s="1">
        <v>0.6452</v>
      </c>
      <c r="X45" s="1">
        <v>362.69099999999997</v>
      </c>
      <c r="AA45" t="s">
        <v>533</v>
      </c>
      <c r="AB45" s="1">
        <v>0.37119999999999997</v>
      </c>
      <c r="AC45" s="1">
        <v>98.554190000000006</v>
      </c>
      <c r="AF45" t="s">
        <v>533</v>
      </c>
      <c r="AG45" s="1">
        <v>0.19409999999999999</v>
      </c>
      <c r="AH45" s="1">
        <v>5.7048969999999999</v>
      </c>
      <c r="AK45" s="1" t="s">
        <v>57</v>
      </c>
      <c r="AP45" s="1" t="s">
        <v>59</v>
      </c>
      <c r="AU45" s="1" t="s">
        <v>61</v>
      </c>
      <c r="AZ45" t="s">
        <v>533</v>
      </c>
      <c r="BA45" s="1">
        <v>0.67159999999999997</v>
      </c>
      <c r="BB45" s="1">
        <v>29.092510000000001</v>
      </c>
      <c r="BE45" s="1" t="s">
        <v>65</v>
      </c>
    </row>
    <row r="46" spans="1:60" x14ac:dyDescent="0.25">
      <c r="V46" t="s">
        <v>534</v>
      </c>
      <c r="W46" s="1">
        <v>6.0299999999999999E-2</v>
      </c>
      <c r="X46" s="1">
        <v>365.69349999999997</v>
      </c>
      <c r="AA46" t="s">
        <v>534</v>
      </c>
      <c r="AB46" s="1">
        <v>1.508E-3</v>
      </c>
      <c r="AC46" s="1">
        <v>95.055570000000003</v>
      </c>
      <c r="AF46" t="s">
        <v>534</v>
      </c>
      <c r="AG46" s="6">
        <v>8.6400000000000003E-6</v>
      </c>
      <c r="AH46" s="1">
        <v>9.965427</v>
      </c>
      <c r="AZ46" t="s">
        <v>534</v>
      </c>
      <c r="BA46" s="1">
        <v>3.9880000000000002E-3</v>
      </c>
      <c r="BB46" s="1">
        <v>31.202020000000001</v>
      </c>
    </row>
    <row r="47" spans="1:60" x14ac:dyDescent="0.25">
      <c r="L47" s="1" t="s">
        <v>627</v>
      </c>
      <c r="V47" t="s">
        <v>535</v>
      </c>
      <c r="W47" s="1">
        <v>5.0990000000000001E-2</v>
      </c>
      <c r="X47" s="1">
        <v>368.87450000000001</v>
      </c>
      <c r="AA47" t="s">
        <v>535</v>
      </c>
      <c r="AB47" s="1">
        <v>1.892E-3</v>
      </c>
      <c r="AC47" s="1">
        <v>98.178550000000001</v>
      </c>
      <c r="AF47" t="s">
        <v>535</v>
      </c>
      <c r="AG47" s="11" t="s">
        <v>619</v>
      </c>
      <c r="AH47" s="11" t="s">
        <v>619</v>
      </c>
      <c r="AZ47" t="s">
        <v>535</v>
      </c>
      <c r="BA47" s="1">
        <v>1.2999999999999999E-2</v>
      </c>
      <c r="BB47" s="1">
        <v>33.988149999999997</v>
      </c>
    </row>
    <row r="48" spans="1:60" x14ac:dyDescent="0.25">
      <c r="V48" t="s">
        <v>536</v>
      </c>
      <c r="W48" s="1">
        <v>6.0299999999999999E-2</v>
      </c>
      <c r="X48" s="1">
        <v>369.06079999999997</v>
      </c>
      <c r="AA48" t="s">
        <v>536</v>
      </c>
      <c r="AB48" s="1">
        <v>1.6369999999999999E-2</v>
      </c>
      <c r="AC48" s="1">
        <v>97.091980000000007</v>
      </c>
      <c r="AF48" t="s">
        <v>536</v>
      </c>
      <c r="AG48" s="1">
        <v>2.674E-2</v>
      </c>
      <c r="AH48" s="1">
        <v>4.9168130000000003</v>
      </c>
      <c r="AZ48" t="s">
        <v>536</v>
      </c>
      <c r="BA48" s="1">
        <v>3.9880000000000002E-3</v>
      </c>
      <c r="BB48" s="1">
        <v>34.60322</v>
      </c>
    </row>
    <row r="49" spans="2:59" x14ac:dyDescent="0.25">
      <c r="V49" t="s">
        <v>537</v>
      </c>
      <c r="W49" s="11" t="s">
        <v>491</v>
      </c>
      <c r="X49" s="11" t="s">
        <v>491</v>
      </c>
      <c r="AA49" t="s">
        <v>537</v>
      </c>
      <c r="AB49" s="11" t="s">
        <v>491</v>
      </c>
      <c r="AC49" s="11" t="s">
        <v>491</v>
      </c>
      <c r="AF49" t="s">
        <v>537</v>
      </c>
      <c r="AG49" s="11" t="s">
        <v>491</v>
      </c>
      <c r="AH49" s="11" t="s">
        <v>491</v>
      </c>
      <c r="AZ49" t="s">
        <v>537</v>
      </c>
      <c r="BA49" s="11" t="s">
        <v>491</v>
      </c>
      <c r="BB49" s="11" t="s">
        <v>491</v>
      </c>
    </row>
    <row r="50" spans="2:59" x14ac:dyDescent="0.25">
      <c r="C50" s="1"/>
      <c r="D50" s="1"/>
      <c r="H50" s="7"/>
      <c r="I50" s="7"/>
      <c r="M50" s="1"/>
      <c r="N50" s="1"/>
      <c r="V50" t="s">
        <v>538</v>
      </c>
      <c r="W50" s="1">
        <v>6.0299999999999999E-2</v>
      </c>
      <c r="X50" s="1">
        <v>365.69349999999997</v>
      </c>
      <c r="AA50" t="s">
        <v>538</v>
      </c>
      <c r="AB50" s="1">
        <v>1.5920000000000001E-3</v>
      </c>
      <c r="AC50" s="1">
        <v>94.989180000000005</v>
      </c>
      <c r="AF50" t="s">
        <v>538</v>
      </c>
      <c r="AG50" s="6">
        <v>8.5599999999999994E-6</v>
      </c>
      <c r="AH50" s="1">
        <v>10.074249999999999</v>
      </c>
      <c r="AL50" s="1"/>
      <c r="AM50" s="1"/>
      <c r="AV50" s="1"/>
      <c r="AW50" s="1"/>
      <c r="AZ50" t="s">
        <v>538</v>
      </c>
      <c r="BA50" s="1">
        <v>3.9880000000000002E-3</v>
      </c>
      <c r="BB50" s="1">
        <v>31.202020000000001</v>
      </c>
      <c r="BF50" s="1"/>
      <c r="BG50" s="1"/>
    </row>
    <row r="51" spans="2:59" x14ac:dyDescent="0.25">
      <c r="C51" s="1"/>
      <c r="D51" s="1"/>
      <c r="H51" s="7"/>
      <c r="I51" s="7"/>
      <c r="M51" s="1"/>
      <c r="N51" s="1"/>
      <c r="V51" t="s">
        <v>539</v>
      </c>
      <c r="W51" s="11" t="s">
        <v>619</v>
      </c>
      <c r="X51" s="11" t="s">
        <v>619</v>
      </c>
      <c r="AA51" t="s">
        <v>539</v>
      </c>
      <c r="AB51" s="1">
        <v>3.7060000000000001E-3</v>
      </c>
      <c r="AC51" s="1">
        <v>97.772509999999997</v>
      </c>
      <c r="AF51" t="s">
        <v>539</v>
      </c>
      <c r="AG51" s="6">
        <v>9.556E-5</v>
      </c>
      <c r="AH51" s="1">
        <v>12.203860000000001</v>
      </c>
      <c r="AL51" s="1"/>
      <c r="AM51" s="1"/>
      <c r="AV51" s="1"/>
      <c r="AW51" s="1"/>
      <c r="AZ51" t="s">
        <v>539</v>
      </c>
      <c r="BA51" s="1">
        <v>3.1570000000000001E-3</v>
      </c>
      <c r="BB51" s="1">
        <v>34.460470000000001</v>
      </c>
      <c r="BF51" s="1"/>
      <c r="BG51" s="1"/>
    </row>
    <row r="52" spans="2:59" x14ac:dyDescent="0.25">
      <c r="C52" s="1"/>
      <c r="D52" s="1"/>
      <c r="H52" s="7"/>
      <c r="I52" s="7"/>
      <c r="M52" s="1"/>
      <c r="N52" s="1"/>
      <c r="V52" t="s">
        <v>540</v>
      </c>
      <c r="W52" s="1">
        <v>6.0299999999999999E-2</v>
      </c>
      <c r="X52" s="1">
        <v>369.06079999999997</v>
      </c>
      <c r="AA52" t="s">
        <v>540</v>
      </c>
      <c r="AB52" s="1">
        <v>1.5779999999999999E-2</v>
      </c>
      <c r="AC52" s="1">
        <v>97.059780000000003</v>
      </c>
      <c r="AF52" t="s">
        <v>540</v>
      </c>
      <c r="AG52" s="6">
        <v>6.3629999999999999E-6</v>
      </c>
      <c r="AH52" s="1">
        <v>13.35337</v>
      </c>
      <c r="AL52" s="1"/>
      <c r="AM52" s="1"/>
      <c r="AV52" s="6"/>
      <c r="AW52" s="1"/>
      <c r="AZ52" t="s">
        <v>540</v>
      </c>
      <c r="BA52" s="1">
        <v>3.9880000000000002E-3</v>
      </c>
      <c r="BB52" s="1">
        <v>34.60322</v>
      </c>
      <c r="BF52" s="1"/>
      <c r="BG52" s="1"/>
    </row>
    <row r="53" spans="2:59" x14ac:dyDescent="0.25">
      <c r="C53" s="1"/>
      <c r="D53" s="1"/>
      <c r="H53" s="7"/>
      <c r="I53" s="7"/>
      <c r="M53" s="1"/>
      <c r="N53" s="1"/>
      <c r="V53" t="s">
        <v>541</v>
      </c>
      <c r="W53" s="11" t="s">
        <v>491</v>
      </c>
      <c r="X53" s="11" t="s">
        <v>491</v>
      </c>
      <c r="AA53" t="s">
        <v>541</v>
      </c>
      <c r="AB53" s="11" t="s">
        <v>491</v>
      </c>
      <c r="AC53" s="11" t="s">
        <v>491</v>
      </c>
      <c r="AF53" t="s">
        <v>541</v>
      </c>
      <c r="AG53" s="11" t="s">
        <v>491</v>
      </c>
      <c r="AH53" s="11" t="s">
        <v>491</v>
      </c>
      <c r="AL53" s="1"/>
      <c r="AM53" s="1"/>
      <c r="AV53" s="6"/>
      <c r="AW53" s="1"/>
      <c r="AZ53" t="s">
        <v>541</v>
      </c>
      <c r="BA53" s="11" t="s">
        <v>491</v>
      </c>
      <c r="BB53" s="11" t="s">
        <v>491</v>
      </c>
      <c r="BF53" s="1"/>
      <c r="BG53" s="1"/>
    </row>
    <row r="54" spans="2:59" x14ac:dyDescent="0.25">
      <c r="C54" s="1"/>
      <c r="D54" s="1"/>
      <c r="H54" s="7"/>
      <c r="I54" s="7"/>
      <c r="M54" s="1"/>
      <c r="N54" s="1"/>
      <c r="AL54" s="1"/>
      <c r="AM54" s="1"/>
      <c r="AV54" s="6"/>
      <c r="AW54" s="1"/>
      <c r="BF54" s="1"/>
      <c r="BG54" s="1"/>
    </row>
    <row r="55" spans="2:59" x14ac:dyDescent="0.25">
      <c r="C55" s="1"/>
      <c r="D55" s="1"/>
      <c r="H55" s="7"/>
      <c r="I55" s="7"/>
      <c r="M55" s="1"/>
      <c r="N55" s="1"/>
      <c r="V55" t="s">
        <v>533</v>
      </c>
      <c r="AA55" t="s">
        <v>533</v>
      </c>
      <c r="AF55" t="s">
        <v>533</v>
      </c>
      <c r="AL55" s="1"/>
      <c r="AM55" s="1"/>
      <c r="AV55" s="6"/>
      <c r="AW55" s="1"/>
      <c r="AZ55" t="s">
        <v>533</v>
      </c>
      <c r="BF55" s="1"/>
      <c r="BG55" s="1"/>
    </row>
    <row r="56" spans="2:59" x14ac:dyDescent="0.25">
      <c r="C56" s="1"/>
      <c r="D56" s="1"/>
      <c r="H56" s="7"/>
      <c r="I56" s="7"/>
      <c r="M56" s="1"/>
      <c r="N56" s="1"/>
      <c r="V56" s="1" t="s">
        <v>19</v>
      </c>
      <c r="AA56" s="1" t="s">
        <v>23</v>
      </c>
      <c r="AF56" s="1" t="s">
        <v>19</v>
      </c>
      <c r="AL56" s="1"/>
      <c r="AM56" s="1"/>
      <c r="AV56" s="6"/>
      <c r="AW56" s="1"/>
      <c r="AZ56" s="1" t="s">
        <v>19</v>
      </c>
      <c r="BF56" s="1"/>
      <c r="BG56" s="1"/>
    </row>
    <row r="57" spans="2:59" x14ac:dyDescent="0.25">
      <c r="V57" s="1" t="s">
        <v>50</v>
      </c>
      <c r="AA57" s="1" t="s">
        <v>52</v>
      </c>
      <c r="AF57" s="1" t="s">
        <v>54</v>
      </c>
      <c r="AZ57" s="1" t="s">
        <v>62</v>
      </c>
    </row>
    <row r="58" spans="2:59" x14ac:dyDescent="0.25">
      <c r="V58" s="1" t="s">
        <v>51</v>
      </c>
      <c r="AA58" s="1" t="s">
        <v>53</v>
      </c>
      <c r="AF58" s="1" t="s">
        <v>55</v>
      </c>
      <c r="AZ58" s="1" t="s">
        <v>63</v>
      </c>
    </row>
    <row r="60" spans="2:59" x14ac:dyDescent="0.25">
      <c r="V60" t="s">
        <v>526</v>
      </c>
    </row>
    <row r="61" spans="2:59" x14ac:dyDescent="0.25">
      <c r="V61" t="s">
        <v>617</v>
      </c>
      <c r="AA61" s="1"/>
      <c r="AF61" s="1"/>
      <c r="AG61" s="1"/>
    </row>
    <row r="62" spans="2:59" x14ac:dyDescent="0.25">
      <c r="B62" s="1"/>
      <c r="G62" s="7"/>
      <c r="L62" s="1"/>
      <c r="AA62" s="1"/>
      <c r="AF62" s="1"/>
      <c r="AK62" s="1"/>
      <c r="AU62" s="1"/>
      <c r="BE62" s="1"/>
    </row>
    <row r="63" spans="2:59" x14ac:dyDescent="0.25">
      <c r="B63" s="1"/>
      <c r="G63" s="7"/>
      <c r="L63" s="1"/>
      <c r="V63" t="s">
        <v>618</v>
      </c>
      <c r="AA63" s="1"/>
      <c r="AF63" s="1"/>
      <c r="AK63" s="1"/>
      <c r="AU63" s="1"/>
      <c r="BE63" s="1"/>
    </row>
    <row r="64" spans="2:59" x14ac:dyDescent="0.25">
      <c r="B64" s="1"/>
      <c r="G64" s="7"/>
      <c r="L64" s="1"/>
      <c r="AA64" s="8"/>
      <c r="AF64" s="1"/>
      <c r="AK64" s="1"/>
      <c r="AU64" s="1"/>
      <c r="BE64" s="1"/>
    </row>
  </sheetData>
  <mergeCells count="12">
    <mergeCell ref="BE36:BH36"/>
    <mergeCell ref="B36:E36"/>
    <mergeCell ref="G36:J36"/>
    <mergeCell ref="L36:O36"/>
    <mergeCell ref="Q36:T36"/>
    <mergeCell ref="V36:Y36"/>
    <mergeCell ref="AA36:AD36"/>
    <mergeCell ref="AF36:AI36"/>
    <mergeCell ref="AK36:AN36"/>
    <mergeCell ref="AP36:AS36"/>
    <mergeCell ref="AU36:AX36"/>
    <mergeCell ref="AZ36:BC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6"/>
  <sheetViews>
    <sheetView topLeftCell="A45" zoomScale="84" zoomScaleNormal="84" workbookViewId="0">
      <selection activeCell="O2" sqref="A2:O2"/>
    </sheetView>
  </sheetViews>
  <sheetFormatPr baseColWidth="10" defaultRowHeight="15" x14ac:dyDescent="0.25"/>
  <cols>
    <col min="1" max="1" width="12.7109375" customWidth="1"/>
    <col min="2" max="2" width="30.7109375" customWidth="1"/>
    <col min="3" max="6" width="12.7109375" customWidth="1"/>
    <col min="7" max="7" width="30.7109375" customWidth="1"/>
    <col min="8" max="21" width="12.7109375" customWidth="1"/>
    <col min="22" max="22" width="30.7109375" customWidth="1"/>
    <col min="23" max="26" width="12.7109375" customWidth="1"/>
    <col min="27" max="27" width="30.7109375" customWidth="1"/>
    <col min="28" max="36" width="12.7109375" customWidth="1"/>
    <col min="37" max="37" width="30.7109375" customWidth="1"/>
    <col min="38" max="41" width="12.7109375" customWidth="1"/>
    <col min="42" max="42" width="30.7109375" customWidth="1"/>
    <col min="43" max="51" width="12.7109375" customWidth="1"/>
    <col min="52" max="52" width="30.7109375" customWidth="1"/>
    <col min="53" max="56" width="12.7109375" customWidth="1"/>
    <col min="57" max="57" width="30.7109375" customWidth="1"/>
    <col min="58" max="60" width="12.710937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154</v>
      </c>
    </row>
    <row r="2" spans="1:15" x14ac:dyDescent="0.25">
      <c r="C2" t="s">
        <v>686</v>
      </c>
      <c r="D2" t="s">
        <v>686</v>
      </c>
      <c r="E2" t="s">
        <v>686</v>
      </c>
      <c r="F2" t="s">
        <v>686</v>
      </c>
      <c r="G2" t="s">
        <v>686</v>
      </c>
      <c r="H2" t="s">
        <v>686</v>
      </c>
      <c r="I2" t="s">
        <v>686</v>
      </c>
      <c r="J2" t="s">
        <v>686</v>
      </c>
      <c r="K2" t="s">
        <v>686</v>
      </c>
      <c r="L2" t="s">
        <v>686</v>
      </c>
      <c r="M2" t="s">
        <v>686</v>
      </c>
      <c r="N2" t="s">
        <v>686</v>
      </c>
      <c r="O2" t="s">
        <v>687</v>
      </c>
    </row>
    <row r="3" spans="1:15" x14ac:dyDescent="0.25">
      <c r="A3" t="s">
        <v>14</v>
      </c>
      <c r="B3" t="s">
        <v>15</v>
      </c>
      <c r="C3">
        <v>1.5914221218961624</v>
      </c>
      <c r="D3">
        <v>2.7544958253050735</v>
      </c>
      <c r="E3">
        <v>1.4641744548286599</v>
      </c>
      <c r="F3">
        <v>1.2990602542841352</v>
      </c>
      <c r="H3">
        <v>9.736811391223156E-2</v>
      </c>
      <c r="I3">
        <v>1.2071917808219177</v>
      </c>
      <c r="J3">
        <v>0.33944444444444444</v>
      </c>
      <c r="K3">
        <v>0.9655857846872935</v>
      </c>
      <c r="L3">
        <v>1.0879629629629628</v>
      </c>
      <c r="M3">
        <v>0.18250844492701174</v>
      </c>
      <c r="N3">
        <v>0.906635802469136</v>
      </c>
      <c r="O3">
        <v>1.3530092592592593</v>
      </c>
    </row>
    <row r="4" spans="1:15" x14ac:dyDescent="0.25">
      <c r="A4" t="s">
        <v>14</v>
      </c>
      <c r="B4" t="s">
        <v>15</v>
      </c>
      <c r="C4">
        <v>2.6854083496381946</v>
      </c>
      <c r="D4">
        <v>2.8418550337809658</v>
      </c>
      <c r="E4">
        <v>1.7842646081488676</v>
      </c>
      <c r="F4">
        <v>1.5530503802154776</v>
      </c>
      <c r="G4">
        <v>0.56790551014551205</v>
      </c>
      <c r="H4">
        <v>0.10154850781891434</v>
      </c>
      <c r="I4">
        <v>1.5736522603346852</v>
      </c>
      <c r="J4">
        <v>0.51563404019822401</v>
      </c>
      <c r="K4">
        <v>1.4658306346034589</v>
      </c>
      <c r="L4">
        <v>1.1055937078124081</v>
      </c>
      <c r="M4">
        <v>0.16129400182490511</v>
      </c>
      <c r="N4">
        <v>0.80480718436344412</v>
      </c>
      <c r="O4">
        <v>1.6576862123613312</v>
      </c>
    </row>
    <row r="5" spans="1:15" x14ac:dyDescent="0.25">
      <c r="A5" t="s">
        <v>14</v>
      </c>
      <c r="B5" t="s">
        <v>15</v>
      </c>
      <c r="C5">
        <v>1.4533333333333334</v>
      </c>
      <c r="D5">
        <v>2.5500000000000003</v>
      </c>
      <c r="E5">
        <v>1.4078212290502792</v>
      </c>
      <c r="F5">
        <v>1.347962382445141</v>
      </c>
      <c r="G5">
        <v>1.8947276190476192</v>
      </c>
      <c r="H5">
        <v>6.2608695652173918E-2</v>
      </c>
      <c r="I5">
        <v>0.55702917771883276</v>
      </c>
      <c r="J5">
        <v>0.40837696335078533</v>
      </c>
      <c r="K5">
        <v>1.5589080459770117</v>
      </c>
      <c r="L5">
        <v>0.92647058823529393</v>
      </c>
      <c r="M5">
        <v>0.19577464788732399</v>
      </c>
      <c r="N5">
        <v>0.75757575757575746</v>
      </c>
      <c r="O5">
        <v>1.4817415730337078</v>
      </c>
    </row>
    <row r="6" spans="1:15" x14ac:dyDescent="0.25">
      <c r="A6" t="s">
        <v>14</v>
      </c>
      <c r="B6" t="s">
        <v>15</v>
      </c>
      <c r="C6">
        <v>1.3873015873015873</v>
      </c>
      <c r="D6">
        <v>2.8029197080291977</v>
      </c>
      <c r="E6">
        <v>1.6363636363636365</v>
      </c>
      <c r="F6">
        <v>1.563432835820896</v>
      </c>
      <c r="G6">
        <v>2.2770513548387097</v>
      </c>
      <c r="H6">
        <v>7.0059880239520964E-2</v>
      </c>
      <c r="I6">
        <v>1.9122137404580151</v>
      </c>
      <c r="J6">
        <v>0.30633802816901406</v>
      </c>
      <c r="K6">
        <v>1.2162162162162162</v>
      </c>
      <c r="L6">
        <v>1.1016949152542375</v>
      </c>
      <c r="M6">
        <v>0.14082278481012656</v>
      </c>
      <c r="N6">
        <v>0.875</v>
      </c>
      <c r="O6">
        <v>1.5900621118012424</v>
      </c>
    </row>
    <row r="7" spans="1:15" x14ac:dyDescent="0.25">
      <c r="A7" t="s">
        <v>14</v>
      </c>
      <c r="B7" t="s">
        <v>15</v>
      </c>
      <c r="C7">
        <v>1.1878845243729295</v>
      </c>
      <c r="D7">
        <v>2.4902506963788298</v>
      </c>
      <c r="E7">
        <v>1.2418604651162792</v>
      </c>
      <c r="F7">
        <v>1.3848238482384827</v>
      </c>
      <c r="G7">
        <v>1.3471815652173915</v>
      </c>
      <c r="H7">
        <v>5.2499999999999991E-2</v>
      </c>
      <c r="I7">
        <v>0.97129186602870821</v>
      </c>
      <c r="J7">
        <v>0.36206896551724138</v>
      </c>
      <c r="K7">
        <v>1.0259951259138911</v>
      </c>
      <c r="L7">
        <v>0.96052631578947367</v>
      </c>
      <c r="M7">
        <v>7.1518193224592227E-2</v>
      </c>
      <c r="N7">
        <v>0.73076923076923062</v>
      </c>
      <c r="O7">
        <v>1.2915326902465167</v>
      </c>
    </row>
    <row r="8" spans="1:15" x14ac:dyDescent="0.25">
      <c r="A8" t="s">
        <v>14</v>
      </c>
      <c r="B8" t="s">
        <v>15</v>
      </c>
      <c r="C8">
        <v>1.3429203539823011</v>
      </c>
      <c r="D8">
        <v>2.6920529801324498</v>
      </c>
      <c r="E8">
        <v>1.3885714285714288</v>
      </c>
      <c r="F8">
        <v>1.3385093167701858</v>
      </c>
      <c r="G8">
        <v>1.024146626865672</v>
      </c>
      <c r="H8">
        <v>3.8613861386138613E-2</v>
      </c>
      <c r="I8">
        <v>1.1861198738170347</v>
      </c>
      <c r="J8">
        <v>0.2921348314606742</v>
      </c>
      <c r="K8">
        <v>0.91413703382480482</v>
      </c>
      <c r="L8">
        <v>0.79746835443037967</v>
      </c>
      <c r="M8">
        <v>8.3102493074792255E-2</v>
      </c>
      <c r="N8">
        <v>0.89473684210526316</v>
      </c>
      <c r="O8">
        <v>1.4294790343074968</v>
      </c>
    </row>
    <row r="9" spans="1:15" x14ac:dyDescent="0.25">
      <c r="A9" t="s">
        <v>14</v>
      </c>
      <c r="B9" t="s">
        <v>16</v>
      </c>
      <c r="C9">
        <v>1.7722767295597488</v>
      </c>
      <c r="D9">
        <v>3.3844687189672302</v>
      </c>
      <c r="E9">
        <v>2.5781132075471702</v>
      </c>
      <c r="F9">
        <v>1.7761568462106043</v>
      </c>
      <c r="G9">
        <v>0.8525354349995532</v>
      </c>
      <c r="H9">
        <v>9.4157029823493638E-2</v>
      </c>
      <c r="I9">
        <v>1.3908001240939734</v>
      </c>
      <c r="J9">
        <v>0.31762540266912104</v>
      </c>
      <c r="K9">
        <v>1.5008872795036323</v>
      </c>
      <c r="L9">
        <v>1.2124528301886792</v>
      </c>
      <c r="M9">
        <v>0.17546219764768475</v>
      </c>
      <c r="N9">
        <v>1.1119496855345912</v>
      </c>
      <c r="O9">
        <v>1.5886792452830187</v>
      </c>
    </row>
    <row r="10" spans="1:15" x14ac:dyDescent="0.25">
      <c r="A10" t="s">
        <v>14</v>
      </c>
      <c r="B10" t="s">
        <v>16</v>
      </c>
      <c r="C10">
        <v>1.6805215973920131</v>
      </c>
      <c r="D10">
        <v>3.3425605536332177</v>
      </c>
      <c r="E10">
        <v>2.4135338345864659</v>
      </c>
      <c r="F10">
        <v>1.6845878136200716</v>
      </c>
      <c r="G10">
        <v>1.2515819999999998</v>
      </c>
      <c r="H10">
        <v>4.5783132530120473E-2</v>
      </c>
      <c r="I10">
        <v>1.2643312101910829</v>
      </c>
      <c r="J10">
        <v>0.38974358974358969</v>
      </c>
      <c r="K10">
        <v>1.166666666666667</v>
      </c>
      <c r="L10">
        <v>0.94936708860759489</v>
      </c>
      <c r="M10">
        <v>0.15972222222222229</v>
      </c>
      <c r="N10">
        <v>1.0000000000000002</v>
      </c>
      <c r="O10">
        <v>1.7153392330383481</v>
      </c>
    </row>
    <row r="11" spans="1:15" x14ac:dyDescent="0.25">
      <c r="A11" t="s">
        <v>14</v>
      </c>
      <c r="B11" t="s">
        <v>16</v>
      </c>
      <c r="C11">
        <v>1.8402555910543128</v>
      </c>
      <c r="D11">
        <v>3.0191693290734829</v>
      </c>
      <c r="E11">
        <v>2.3586206896551722</v>
      </c>
      <c r="F11">
        <v>1.7184115523465699</v>
      </c>
      <c r="G11">
        <v>0.80322015999999985</v>
      </c>
      <c r="H11">
        <v>6.2436548223350249E-2</v>
      </c>
      <c r="I11">
        <v>2.036290322580645</v>
      </c>
      <c r="J11">
        <v>0.34177215189873422</v>
      </c>
      <c r="K11">
        <v>1.4840041279669762</v>
      </c>
      <c r="L11">
        <v>1.1384615384615382</v>
      </c>
      <c r="M11">
        <v>7.6923076923076927E-2</v>
      </c>
      <c r="N11">
        <v>0.80769230769230771</v>
      </c>
      <c r="O11">
        <v>1.7718518518518518</v>
      </c>
    </row>
    <row r="12" spans="1:15" x14ac:dyDescent="0.25">
      <c r="A12" t="s">
        <v>14</v>
      </c>
      <c r="B12" t="s">
        <v>16</v>
      </c>
      <c r="C12">
        <v>1.6485225505443233</v>
      </c>
      <c r="D12">
        <v>3.8017241379310347</v>
      </c>
      <c r="E12">
        <v>2.346774193548387</v>
      </c>
      <c r="F12">
        <v>1.7791164658634535</v>
      </c>
      <c r="G12">
        <v>2.757288198347108</v>
      </c>
      <c r="H12">
        <v>4.9514563106796118E-2</v>
      </c>
      <c r="I12">
        <v>1.4294871794871791</v>
      </c>
      <c r="J12">
        <v>0.38604651162790699</v>
      </c>
      <c r="K12">
        <v>1.1473864610111397</v>
      </c>
      <c r="L12">
        <v>0.98529411764705876</v>
      </c>
      <c r="M12">
        <v>0.14622641509433962</v>
      </c>
      <c r="N12">
        <v>1.0909090909090908</v>
      </c>
      <c r="O12">
        <v>1.8245901639344262</v>
      </c>
    </row>
    <row r="13" spans="1:15" x14ac:dyDescent="0.25">
      <c r="A13" t="s">
        <v>14</v>
      </c>
      <c r="B13" t="s">
        <v>16</v>
      </c>
      <c r="C13">
        <v>1.7208361429534726</v>
      </c>
      <c r="D13">
        <v>3.0306122448979589</v>
      </c>
      <c r="E13">
        <v>2.4045801526717554</v>
      </c>
      <c r="F13">
        <v>1.6027397260273974</v>
      </c>
      <c r="G13">
        <v>1.3587687920792082</v>
      </c>
      <c r="H13">
        <v>5.7770270270270277E-2</v>
      </c>
      <c r="I13">
        <v>1.6105263157894742</v>
      </c>
      <c r="J13">
        <v>0.40845070422535207</v>
      </c>
      <c r="K13">
        <v>1.0594947025264874</v>
      </c>
      <c r="L13">
        <v>0.88505747126436796</v>
      </c>
      <c r="M13">
        <v>8.7278106508875741E-2</v>
      </c>
      <c r="N13">
        <v>0.95238095238095233</v>
      </c>
      <c r="O13">
        <v>1.692090395480226</v>
      </c>
    </row>
    <row r="14" spans="1:15" x14ac:dyDescent="0.25">
      <c r="A14" t="s">
        <v>14</v>
      </c>
      <c r="B14" t="s">
        <v>16</v>
      </c>
      <c r="C14">
        <v>1.9540775930324623</v>
      </c>
      <c r="D14">
        <v>3.1603053435114501</v>
      </c>
      <c r="E14">
        <v>2.2499999999999996</v>
      </c>
      <c r="F14">
        <v>1.62406015037594</v>
      </c>
      <c r="G14">
        <v>1.1068731428571428</v>
      </c>
      <c r="H14">
        <v>4.3564356435643568E-2</v>
      </c>
      <c r="I14">
        <v>1.753086419753086</v>
      </c>
      <c r="J14">
        <v>0.39351851851851849</v>
      </c>
      <c r="K14">
        <v>1.3183352080989872</v>
      </c>
      <c r="L14">
        <v>0.84146341463414631</v>
      </c>
      <c r="M14">
        <v>0.12866449511400652</v>
      </c>
      <c r="N14">
        <v>1</v>
      </c>
      <c r="O14">
        <v>1.7742946708463951</v>
      </c>
    </row>
    <row r="15" spans="1:15" x14ac:dyDescent="0.25">
      <c r="A15" t="s">
        <v>17</v>
      </c>
      <c r="B15" t="s">
        <v>15</v>
      </c>
      <c r="C15">
        <v>1.4790268618615716</v>
      </c>
      <c r="D15">
        <v>2.0282892002249442</v>
      </c>
      <c r="E15">
        <v>0.67223407284553161</v>
      </c>
      <c r="F15">
        <v>1.7020021600066459</v>
      </c>
      <c r="G15">
        <v>1.3875842437942147</v>
      </c>
      <c r="H15">
        <v>5.521576073416315E-2</v>
      </c>
      <c r="I15">
        <v>1.8442385639837866</v>
      </c>
      <c r="J15">
        <v>0.64764868070424064</v>
      </c>
      <c r="K15">
        <v>1.5613708270498829</v>
      </c>
      <c r="L15">
        <v>0.83631911328779485</v>
      </c>
      <c r="M15">
        <v>0.30652306296194587</v>
      </c>
      <c r="N15">
        <v>1.2142022588601842</v>
      </c>
      <c r="O15">
        <v>1.8296943231441047</v>
      </c>
    </row>
    <row r="16" spans="1:15" x14ac:dyDescent="0.25">
      <c r="A16" t="s">
        <v>17</v>
      </c>
      <c r="B16" t="s">
        <v>15</v>
      </c>
      <c r="C16">
        <v>2.7535008279330295</v>
      </c>
      <c r="D16">
        <v>2.7495899958999588</v>
      </c>
      <c r="E16">
        <v>1.010872359245268</v>
      </c>
      <c r="F16">
        <v>2.0002829454622622</v>
      </c>
      <c r="G16">
        <v>1.4902945422156699</v>
      </c>
      <c r="H16">
        <v>0.11849093719758252</v>
      </c>
      <c r="I16">
        <v>2.0603895794637328</v>
      </c>
      <c r="J16">
        <v>0.60520908996575695</v>
      </c>
      <c r="K16">
        <v>1.2816411645226811</v>
      </c>
      <c r="L16">
        <v>2.3786374529270797</v>
      </c>
      <c r="M16">
        <v>0.40423149222093341</v>
      </c>
      <c r="N16">
        <v>1.160416420205844</v>
      </c>
      <c r="O16">
        <v>1.9765886287625418</v>
      </c>
    </row>
    <row r="17" spans="1:15" x14ac:dyDescent="0.25">
      <c r="A17" t="s">
        <v>17</v>
      </c>
      <c r="B17" t="s">
        <v>15</v>
      </c>
      <c r="C17">
        <v>1.9963164287278736</v>
      </c>
      <c r="D17">
        <v>2.5970299016656635</v>
      </c>
      <c r="E17">
        <v>0.76659412214319467</v>
      </c>
      <c r="F17">
        <v>1.563014866016476</v>
      </c>
      <c r="G17">
        <v>2.4786917053565243</v>
      </c>
      <c r="H17">
        <v>6.6194355918066897E-2</v>
      </c>
      <c r="I17">
        <v>1.4899159918721376</v>
      </c>
      <c r="J17">
        <v>0.65264166001596169</v>
      </c>
      <c r="K17">
        <v>1.8652173913043477</v>
      </c>
      <c r="L17">
        <v>1.5792618629173993</v>
      </c>
      <c r="M17">
        <v>0.38992324155576663</v>
      </c>
      <c r="N17">
        <v>1.1771341038852525</v>
      </c>
      <c r="O17">
        <v>1.7027027027027026</v>
      </c>
    </row>
    <row r="18" spans="1:15" x14ac:dyDescent="0.25">
      <c r="A18" t="s">
        <v>17</v>
      </c>
      <c r="B18" t="s">
        <v>15</v>
      </c>
      <c r="C18">
        <v>2.0489517801439452</v>
      </c>
      <c r="D18">
        <v>4.0318778421620962</v>
      </c>
      <c r="E18">
        <v>1.2619821992127938</v>
      </c>
      <c r="F18">
        <v>1.9766071428571432</v>
      </c>
      <c r="G18">
        <v>1.9546004998582875</v>
      </c>
      <c r="H18">
        <v>0.11086000738564272</v>
      </c>
      <c r="I18">
        <v>1.5805309734513273</v>
      </c>
      <c r="J18">
        <v>0.62680834012684283</v>
      </c>
      <c r="K18">
        <v>1.2807736980586437</v>
      </c>
      <c r="L18">
        <v>2.0473047304730474</v>
      </c>
      <c r="M18">
        <v>0.62711586875985015</v>
      </c>
      <c r="N18">
        <v>1.860891505466779</v>
      </c>
      <c r="O18">
        <v>2.0219298245614037</v>
      </c>
    </row>
    <row r="19" spans="1:15" x14ac:dyDescent="0.25">
      <c r="A19" t="s">
        <v>17</v>
      </c>
      <c r="B19" t="s">
        <v>15</v>
      </c>
      <c r="C19">
        <v>2.1106689964188714</v>
      </c>
      <c r="D19">
        <v>2.4933752056228506</v>
      </c>
      <c r="E19">
        <v>0.84766274952240539</v>
      </c>
      <c r="F19">
        <v>1.8489267818412982</v>
      </c>
      <c r="G19">
        <v>1.7548305612964599</v>
      </c>
      <c r="H19">
        <v>8.0269141281736275E-2</v>
      </c>
      <c r="I19">
        <v>1.7837415174956015</v>
      </c>
      <c r="J19">
        <v>0.6264326735845801</v>
      </c>
      <c r="K19">
        <v>1.3176489427715463</v>
      </c>
      <c r="L19">
        <v>1.9036771884152293</v>
      </c>
      <c r="M19">
        <v>0.41471667141253904</v>
      </c>
      <c r="N19">
        <v>1.2235119449318395</v>
      </c>
      <c r="O19">
        <v>1.7687074829931972</v>
      </c>
    </row>
    <row r="20" spans="1:15" x14ac:dyDescent="0.25">
      <c r="A20" t="s">
        <v>17</v>
      </c>
      <c r="B20" t="s">
        <v>15</v>
      </c>
      <c r="C20">
        <v>1.7125948000200903</v>
      </c>
      <c r="D20">
        <v>1.6573454941588834</v>
      </c>
      <c r="E20">
        <v>0.8334526174757948</v>
      </c>
      <c r="F20">
        <v>1.6808559950556241</v>
      </c>
      <c r="G20">
        <v>1.8444124998381186</v>
      </c>
      <c r="H20">
        <v>5.1518613949377498E-2</v>
      </c>
      <c r="I20">
        <v>0.88811839632110079</v>
      </c>
      <c r="J20">
        <v>0.78977084025240774</v>
      </c>
      <c r="K20">
        <v>1.309215300938573</v>
      </c>
      <c r="L20">
        <v>1.975328947368421</v>
      </c>
      <c r="M20">
        <v>0.54470380565602206</v>
      </c>
      <c r="N20">
        <v>0.8852658339781142</v>
      </c>
      <c r="O20">
        <v>1.6715867158671587</v>
      </c>
    </row>
    <row r="21" spans="1:15" x14ac:dyDescent="0.25">
      <c r="A21" t="s">
        <v>17</v>
      </c>
      <c r="B21" t="s">
        <v>15</v>
      </c>
      <c r="C21">
        <v>1.7123490982335712</v>
      </c>
      <c r="D21">
        <v>1.940075970037985</v>
      </c>
      <c r="E21">
        <v>0.82111650583560081</v>
      </c>
      <c r="F21">
        <v>1.5970637150886047</v>
      </c>
      <c r="G21">
        <v>1.2829081327105041</v>
      </c>
      <c r="H21">
        <v>5.8623668413318286E-2</v>
      </c>
      <c r="I21">
        <v>1.4975062344139651</v>
      </c>
      <c r="J21">
        <v>0.7530240115544321</v>
      </c>
      <c r="K21">
        <v>1.1633208863924087</v>
      </c>
      <c r="L21">
        <v>1.2697287299630089</v>
      </c>
      <c r="M21">
        <v>0.66656942418559417</v>
      </c>
      <c r="N21">
        <v>1.0422344553740637</v>
      </c>
      <c r="O21">
        <v>1.6713881019830028</v>
      </c>
    </row>
    <row r="22" spans="1:15" x14ac:dyDescent="0.25">
      <c r="A22" t="s">
        <v>17</v>
      </c>
      <c r="B22" t="s">
        <v>15</v>
      </c>
      <c r="C22">
        <v>2.4554335243795706</v>
      </c>
      <c r="D22">
        <v>2.8529908611119859</v>
      </c>
      <c r="E22">
        <v>0.94077167961288699</v>
      </c>
      <c r="F22">
        <v>1.5384726121068162</v>
      </c>
      <c r="G22">
        <v>1.1091907824222933</v>
      </c>
      <c r="H22">
        <v>8.8254243231076626E-2</v>
      </c>
      <c r="I22">
        <v>1.4995531724754243</v>
      </c>
      <c r="J22">
        <v>0.83331755259719376</v>
      </c>
      <c r="K22">
        <v>1.2251150051449671</v>
      </c>
      <c r="L22">
        <v>2.0600421348314599</v>
      </c>
      <c r="M22">
        <v>0.49849894187706073</v>
      </c>
      <c r="N22">
        <v>1.3059306470778873</v>
      </c>
      <c r="O22">
        <v>1.6480836236933798</v>
      </c>
    </row>
    <row r="23" spans="1:15" x14ac:dyDescent="0.25">
      <c r="A23" t="s">
        <v>17</v>
      </c>
      <c r="B23" t="s">
        <v>15</v>
      </c>
      <c r="C23">
        <v>1.5315316732472355</v>
      </c>
      <c r="D23">
        <v>2.235426473635906</v>
      </c>
      <c r="E23">
        <v>0.76272742338035371</v>
      </c>
      <c r="F23">
        <v>1.6570684314277666</v>
      </c>
      <c r="G23">
        <v>3.4337991002591117</v>
      </c>
      <c r="H23">
        <v>4.3307166415362232E-2</v>
      </c>
      <c r="I23">
        <v>1.1919413919413917</v>
      </c>
      <c r="J23">
        <v>0.57735217303957687</v>
      </c>
      <c r="K23">
        <v>1.116901192719814</v>
      </c>
      <c r="L23">
        <v>1.5161582603443067</v>
      </c>
      <c r="M23">
        <v>0.59318382766658628</v>
      </c>
      <c r="N23">
        <v>1.0789378394689189</v>
      </c>
      <c r="O23">
        <v>1.51</v>
      </c>
    </row>
    <row r="24" spans="1:15" x14ac:dyDescent="0.25">
      <c r="A24" t="s">
        <v>17</v>
      </c>
      <c r="B24" t="s">
        <v>15</v>
      </c>
      <c r="C24">
        <v>1.8691897120549978</v>
      </c>
      <c r="D24">
        <v>1.912883803873793</v>
      </c>
      <c r="E24">
        <v>0.86832230245149566</v>
      </c>
      <c r="F24">
        <v>1.5708809489367856</v>
      </c>
      <c r="G24">
        <v>1.1085085664657737</v>
      </c>
      <c r="H24">
        <v>8.788526354167589E-2</v>
      </c>
      <c r="I24">
        <v>1.471159337521416</v>
      </c>
      <c r="J24">
        <v>0.58633126429271487</v>
      </c>
      <c r="K24">
        <v>1.2596599121021737</v>
      </c>
      <c r="L24">
        <v>2.0662944870900217</v>
      </c>
      <c r="M24">
        <v>0.29447740885690638</v>
      </c>
      <c r="N24">
        <v>0.93577886314039271</v>
      </c>
      <c r="O24">
        <v>1.6019108280254777</v>
      </c>
    </row>
    <row r="25" spans="1:15" x14ac:dyDescent="0.25">
      <c r="A25" t="s">
        <v>17</v>
      </c>
      <c r="B25" t="s">
        <v>16</v>
      </c>
      <c r="C25">
        <v>2.6609776784790746</v>
      </c>
      <c r="D25">
        <v>1.9113370635541382</v>
      </c>
      <c r="E25">
        <v>1.2519525618765097</v>
      </c>
      <c r="F25">
        <v>1.9516154085119604</v>
      </c>
      <c r="G25">
        <v>0.93303010612952142</v>
      </c>
      <c r="H25">
        <v>7.2220271317430293E-2</v>
      </c>
      <c r="I25">
        <v>1.8618353084168946</v>
      </c>
      <c r="J25">
        <v>0.70578601881302028</v>
      </c>
      <c r="K25">
        <v>1.3863327644456827</v>
      </c>
      <c r="L25">
        <v>1.6958831341301466</v>
      </c>
      <c r="M25">
        <v>0.66832288756324087</v>
      </c>
      <c r="N25">
        <v>0.898068148723425</v>
      </c>
      <c r="O25">
        <v>2.01171875</v>
      </c>
    </row>
    <row r="26" spans="1:15" x14ac:dyDescent="0.25">
      <c r="A26" t="s">
        <v>17</v>
      </c>
      <c r="B26" t="s">
        <v>16</v>
      </c>
      <c r="C26">
        <v>1.6198784490475369</v>
      </c>
      <c r="D26">
        <v>3.0315763345921312</v>
      </c>
      <c r="E26">
        <v>1.2500575588999319</v>
      </c>
      <c r="F26">
        <v>1.9649992134654712</v>
      </c>
      <c r="G26">
        <v>3.5951152042640762</v>
      </c>
      <c r="H26">
        <v>8.4280094916846307E-2</v>
      </c>
      <c r="I26">
        <v>1.8958451906659077</v>
      </c>
      <c r="J26">
        <v>0.80761202838676249</v>
      </c>
      <c r="K26">
        <v>1.4069394925851288</v>
      </c>
      <c r="L26">
        <v>2.1973684210526323</v>
      </c>
      <c r="M26">
        <v>0.65514816533760867</v>
      </c>
      <c r="N26">
        <v>1.6016692875287286</v>
      </c>
      <c r="O26">
        <v>2.0856031128404671</v>
      </c>
    </row>
    <row r="27" spans="1:15" x14ac:dyDescent="0.25">
      <c r="A27" t="s">
        <v>17</v>
      </c>
      <c r="B27" t="s">
        <v>16</v>
      </c>
      <c r="C27">
        <v>1.4287340937693522</v>
      </c>
      <c r="D27">
        <v>2.8217911595875154</v>
      </c>
      <c r="E27">
        <v>0.97975232312533489</v>
      </c>
      <c r="F27">
        <v>1.6360565951620263</v>
      </c>
      <c r="G27">
        <v>1.6136547455779444</v>
      </c>
      <c r="H27">
        <v>5.2082813754169711E-2</v>
      </c>
      <c r="I27">
        <v>1.5052967776618282</v>
      </c>
      <c r="J27">
        <v>0.92232597623089996</v>
      </c>
      <c r="K27">
        <v>2.621606377378356</v>
      </c>
      <c r="L27">
        <v>1.676845767298029</v>
      </c>
      <c r="M27">
        <v>0.6952745195739124</v>
      </c>
      <c r="N27">
        <v>1.5563390847711929</v>
      </c>
      <c r="O27">
        <v>1.6047619047619046</v>
      </c>
    </row>
    <row r="28" spans="1:15" x14ac:dyDescent="0.25">
      <c r="A28" t="s">
        <v>17</v>
      </c>
      <c r="B28" t="s">
        <v>16</v>
      </c>
      <c r="C28">
        <v>1.993377483443709</v>
      </c>
      <c r="D28">
        <v>2.8690619794359233</v>
      </c>
      <c r="E28">
        <v>1.1951533036176409</v>
      </c>
      <c r="F28">
        <v>1.9437647563854903</v>
      </c>
      <c r="G28">
        <v>0.90778421596370662</v>
      </c>
      <c r="H28">
        <v>0.15850054290585852</v>
      </c>
      <c r="I28">
        <v>2.6582407849015466</v>
      </c>
      <c r="J28">
        <v>0.81637251220428086</v>
      </c>
      <c r="K28">
        <v>2.7744207138157315</v>
      </c>
      <c r="L28">
        <v>1.8487804878048779</v>
      </c>
      <c r="M28">
        <v>0.47471674121841018</v>
      </c>
      <c r="N28">
        <v>1.8563820344399076</v>
      </c>
      <c r="O28">
        <v>1.923497267759563</v>
      </c>
    </row>
    <row r="29" spans="1:15" x14ac:dyDescent="0.25">
      <c r="A29" t="s">
        <v>17</v>
      </c>
      <c r="B29" t="s">
        <v>16</v>
      </c>
      <c r="C29">
        <v>3.8538728955900154</v>
      </c>
      <c r="D29">
        <v>3.8184268148896749</v>
      </c>
      <c r="E29">
        <v>1.3372896210247796</v>
      </c>
      <c r="F29">
        <v>1.8520847368815032</v>
      </c>
      <c r="G29">
        <v>2.0887450335662416</v>
      </c>
      <c r="H29">
        <v>0.12291987692919147</v>
      </c>
      <c r="I29">
        <v>1.5873499901632895</v>
      </c>
      <c r="J29">
        <v>0.94775492077590451</v>
      </c>
      <c r="K29">
        <v>1.3919459859896288</v>
      </c>
      <c r="L29">
        <v>2.1805261566374359</v>
      </c>
      <c r="M29">
        <v>1.6378714472832865</v>
      </c>
      <c r="N29">
        <v>2.2151470753972728</v>
      </c>
      <c r="O29">
        <v>1.9260563380281688</v>
      </c>
    </row>
    <row r="30" spans="1:15" x14ac:dyDescent="0.25">
      <c r="A30" t="s">
        <v>17</v>
      </c>
      <c r="B30" t="s">
        <v>16</v>
      </c>
      <c r="C30">
        <v>1.4613481216249653</v>
      </c>
      <c r="D30">
        <v>2.5821471462603118</v>
      </c>
      <c r="E30">
        <v>1.2966668698499952</v>
      </c>
      <c r="F30">
        <v>1.6165777080062795</v>
      </c>
      <c r="G30">
        <v>3.5450158984279456</v>
      </c>
      <c r="H30">
        <v>8.5674431988879751E-2</v>
      </c>
      <c r="I30">
        <v>1.2945637858213361</v>
      </c>
      <c r="J30">
        <v>0.7168500786051164</v>
      </c>
      <c r="K30">
        <v>1.2738080836592875</v>
      </c>
      <c r="L30">
        <v>2.4699918896999193</v>
      </c>
      <c r="M30">
        <v>0.5876401635975812</v>
      </c>
      <c r="N30">
        <v>1.365178666101156</v>
      </c>
      <c r="O30">
        <v>1.7016949152542373</v>
      </c>
    </row>
    <row r="31" spans="1:15" x14ac:dyDescent="0.25">
      <c r="A31" t="s">
        <v>17</v>
      </c>
      <c r="B31" t="s">
        <v>16</v>
      </c>
      <c r="C31">
        <v>1.4338226498282549</v>
      </c>
      <c r="D31">
        <v>2.0672395932432717</v>
      </c>
      <c r="E31">
        <v>0.9581035419620384</v>
      </c>
      <c r="F31">
        <v>1.6288842852915062</v>
      </c>
      <c r="G31">
        <v>3.4543313640700815</v>
      </c>
      <c r="H31">
        <v>3.9006884804225969E-2</v>
      </c>
      <c r="I31">
        <v>1.5612275007376808</v>
      </c>
      <c r="J31">
        <v>0.82166062181190491</v>
      </c>
      <c r="K31">
        <v>1.3640915974764269</v>
      </c>
      <c r="L31">
        <v>1.7753912243019332</v>
      </c>
      <c r="M31">
        <v>1.0795818441005722</v>
      </c>
      <c r="N31">
        <v>1.1100603850974138</v>
      </c>
      <c r="O31">
        <v>1.6301886792452831</v>
      </c>
    </row>
    <row r="32" spans="1:15" x14ac:dyDescent="0.25">
      <c r="A32" t="s">
        <v>17</v>
      </c>
      <c r="B32" t="s">
        <v>16</v>
      </c>
      <c r="C32">
        <v>1.2340114593240394</v>
      </c>
      <c r="D32">
        <v>2.8543579879209071</v>
      </c>
      <c r="E32">
        <v>1.0986444343989792</v>
      </c>
      <c r="F32">
        <v>1.6902244750181026</v>
      </c>
      <c r="G32">
        <v>3.9010636934512366</v>
      </c>
      <c r="H32">
        <v>6.8870060417199855E-2</v>
      </c>
      <c r="I32">
        <v>1.486607142857143</v>
      </c>
      <c r="J32">
        <v>0.65116176987006902</v>
      </c>
      <c r="K32">
        <v>1.3757107984930366</v>
      </c>
      <c r="L32">
        <v>2.0585951288386863</v>
      </c>
      <c r="M32">
        <v>1.9510262266435721</v>
      </c>
      <c r="N32">
        <v>1.7716753759198036</v>
      </c>
      <c r="O32">
        <v>1.8058608058608057</v>
      </c>
    </row>
    <row r="33" spans="1:65" x14ac:dyDescent="0.25">
      <c r="A33" t="s">
        <v>17</v>
      </c>
      <c r="B33" t="s">
        <v>16</v>
      </c>
      <c r="C33">
        <v>2.4427482136291703</v>
      </c>
      <c r="D33">
        <v>1.97376865435547</v>
      </c>
      <c r="E33">
        <v>1.022000407414952</v>
      </c>
      <c r="F33">
        <v>1.7821852885801468</v>
      </c>
      <c r="G33">
        <v>0.46552005997981877</v>
      </c>
      <c r="H33">
        <v>6.9056395765487541E-2</v>
      </c>
      <c r="I33">
        <v>1.4886143410852715</v>
      </c>
      <c r="J33">
        <v>0.80607612796368433</v>
      </c>
      <c r="K33">
        <v>1.2877048648202025</v>
      </c>
      <c r="L33">
        <v>2.8206451612903227</v>
      </c>
      <c r="M33">
        <v>0.32910272039545102</v>
      </c>
      <c r="N33">
        <v>0.88267280142214799</v>
      </c>
      <c r="O33">
        <v>1.7708978328173373</v>
      </c>
    </row>
    <row r="34" spans="1:65" x14ac:dyDescent="0.25">
      <c r="A34" t="s">
        <v>17</v>
      </c>
      <c r="B34" t="s">
        <v>16</v>
      </c>
      <c r="C34">
        <v>1.7274501868736165</v>
      </c>
      <c r="D34">
        <v>2.7552073187449051</v>
      </c>
      <c r="E34">
        <v>1.021614971710431</v>
      </c>
      <c r="F34">
        <v>1.6952650411916452</v>
      </c>
      <c r="G34">
        <v>1.6471641963537604</v>
      </c>
      <c r="H34">
        <v>6.5764237101209322E-2</v>
      </c>
      <c r="I34">
        <v>1.518684126477164</v>
      </c>
      <c r="J34">
        <v>0.67027666377127659</v>
      </c>
      <c r="K34">
        <v>1.6722363347468348</v>
      </c>
      <c r="L34">
        <v>2.5399568034557238</v>
      </c>
      <c r="M34">
        <v>0.43600984304886375</v>
      </c>
      <c r="N34">
        <v>1.5440164054489527</v>
      </c>
      <c r="O34">
        <v>1.7085020242914981</v>
      </c>
    </row>
    <row r="35" spans="1:65" s="3" customFormat="1" x14ac:dyDescent="0.25"/>
    <row r="36" spans="1:65" x14ac:dyDescent="0.25">
      <c r="B36" s="23" t="s">
        <v>18</v>
      </c>
      <c r="C36" s="23"/>
      <c r="D36" s="23"/>
      <c r="E36" s="23"/>
      <c r="G36" s="23" t="s">
        <v>3</v>
      </c>
      <c r="H36" s="23"/>
      <c r="I36" s="23"/>
      <c r="J36" s="23"/>
      <c r="L36" s="23" t="s">
        <v>4</v>
      </c>
      <c r="M36" s="23"/>
      <c r="N36" s="23"/>
      <c r="O36" s="23"/>
      <c r="Q36" s="23" t="s">
        <v>5</v>
      </c>
      <c r="R36" s="23"/>
      <c r="S36" s="23"/>
      <c r="T36" s="23"/>
      <c r="V36" s="23" t="s">
        <v>6</v>
      </c>
      <c r="W36" s="23"/>
      <c r="X36" s="23"/>
      <c r="Y36" s="23"/>
      <c r="AA36" s="23" t="s">
        <v>7</v>
      </c>
      <c r="AB36" s="23"/>
      <c r="AC36" s="23"/>
      <c r="AD36" s="23"/>
      <c r="AF36" s="23" t="s">
        <v>8</v>
      </c>
      <c r="AG36" s="23"/>
      <c r="AH36" s="23"/>
      <c r="AI36" s="23"/>
      <c r="AK36" s="23" t="s">
        <v>9</v>
      </c>
      <c r="AL36" s="23"/>
      <c r="AM36" s="23"/>
      <c r="AN36" s="23"/>
      <c r="AP36" s="23" t="s">
        <v>10</v>
      </c>
      <c r="AQ36" s="23"/>
      <c r="AR36" s="23"/>
      <c r="AS36" s="23"/>
      <c r="AU36" s="23" t="s">
        <v>11</v>
      </c>
      <c r="AV36" s="23"/>
      <c r="AW36" s="23"/>
      <c r="AX36" s="23"/>
      <c r="AZ36" s="23" t="s">
        <v>12</v>
      </c>
      <c r="BA36" s="23"/>
      <c r="BB36" s="23"/>
      <c r="BC36" s="23"/>
      <c r="BE36" s="23" t="s">
        <v>13</v>
      </c>
      <c r="BF36" s="23"/>
      <c r="BG36" s="23"/>
      <c r="BH36" s="23"/>
      <c r="BJ36" s="23" t="s">
        <v>155</v>
      </c>
      <c r="BK36" s="23"/>
      <c r="BL36" s="23"/>
      <c r="BM36" s="23"/>
    </row>
    <row r="37" spans="1:65" x14ac:dyDescent="0.25">
      <c r="B37" s="1" t="s">
        <v>338</v>
      </c>
      <c r="C37" s="5"/>
      <c r="D37" s="5"/>
      <c r="E37" s="5"/>
      <c r="G37" s="1" t="s">
        <v>300</v>
      </c>
      <c r="H37" s="5"/>
      <c r="I37" s="5"/>
      <c r="J37" s="5"/>
      <c r="L37" s="1" t="s">
        <v>343</v>
      </c>
      <c r="M37" s="5"/>
      <c r="N37" s="5"/>
      <c r="O37" s="5"/>
      <c r="Q37" s="1" t="s">
        <v>343</v>
      </c>
      <c r="R37" s="5"/>
      <c r="S37" s="5"/>
      <c r="T37" s="5"/>
      <c r="V37" s="1" t="s">
        <v>300</v>
      </c>
      <c r="W37" s="5"/>
      <c r="X37" s="5"/>
      <c r="Y37" s="5"/>
      <c r="AA37" s="1" t="s">
        <v>331</v>
      </c>
      <c r="AB37" s="5"/>
      <c r="AC37" s="5"/>
      <c r="AD37" s="5"/>
      <c r="AF37" s="1" t="s">
        <v>343</v>
      </c>
      <c r="AG37" s="5"/>
      <c r="AH37" s="5"/>
      <c r="AI37" s="5"/>
      <c r="AK37" s="1" t="s">
        <v>297</v>
      </c>
      <c r="AL37" s="5"/>
      <c r="AM37" s="5"/>
      <c r="AN37" s="5"/>
      <c r="AP37" s="1" t="s">
        <v>343</v>
      </c>
      <c r="AQ37" s="5"/>
      <c r="AR37" s="5"/>
      <c r="AS37" s="5"/>
      <c r="AU37" s="1" t="s">
        <v>343</v>
      </c>
      <c r="AV37" s="5"/>
      <c r="AW37" s="5"/>
      <c r="AX37" s="5"/>
      <c r="AZ37" s="1" t="s">
        <v>297</v>
      </c>
      <c r="BA37" s="5"/>
      <c r="BB37" s="5"/>
      <c r="BC37" s="5"/>
      <c r="BE37" s="1" t="s">
        <v>343</v>
      </c>
      <c r="BF37" s="5"/>
      <c r="BG37" s="5"/>
      <c r="BH37" s="5"/>
      <c r="BJ37" s="1" t="s">
        <v>152</v>
      </c>
    </row>
    <row r="38" spans="1:65" x14ac:dyDescent="0.25">
      <c r="B38" s="1" t="s">
        <v>339</v>
      </c>
      <c r="C38" s="5"/>
      <c r="D38" s="5"/>
      <c r="E38" s="5"/>
      <c r="G38" s="1" t="s">
        <v>341</v>
      </c>
      <c r="H38" s="5"/>
      <c r="I38" s="5"/>
      <c r="J38" s="5"/>
      <c r="L38" s="1" t="s">
        <v>344</v>
      </c>
      <c r="M38" s="5"/>
      <c r="N38" s="5"/>
      <c r="O38" s="5"/>
      <c r="Q38" s="1" t="s">
        <v>346</v>
      </c>
      <c r="R38" s="5"/>
      <c r="S38" s="5"/>
      <c r="T38" s="5"/>
      <c r="V38" s="1" t="s">
        <v>348</v>
      </c>
      <c r="W38" s="5"/>
      <c r="X38" s="5"/>
      <c r="Y38" s="5"/>
      <c r="AA38" s="1" t="s">
        <v>350</v>
      </c>
      <c r="AB38" s="5"/>
      <c r="AC38" s="5"/>
      <c r="AD38" s="5"/>
      <c r="AF38" s="1" t="s">
        <v>352</v>
      </c>
      <c r="AG38" s="5"/>
      <c r="AH38" s="5"/>
      <c r="AI38" s="5"/>
      <c r="AK38" s="1" t="s">
        <v>354</v>
      </c>
      <c r="AL38" s="5"/>
      <c r="AM38" s="5"/>
      <c r="AN38" s="5"/>
      <c r="AP38" s="1" t="s">
        <v>356</v>
      </c>
      <c r="AQ38" s="5"/>
      <c r="AR38" s="5"/>
      <c r="AS38" s="5"/>
      <c r="AU38" s="1" t="s">
        <v>358</v>
      </c>
      <c r="AV38" s="5"/>
      <c r="AW38" s="5"/>
      <c r="AX38" s="5"/>
      <c r="AZ38" s="1" t="s">
        <v>360</v>
      </c>
      <c r="BA38" s="5"/>
      <c r="BB38" s="5"/>
      <c r="BC38" s="5"/>
      <c r="BE38" s="1" t="s">
        <v>362</v>
      </c>
      <c r="BF38" s="5"/>
      <c r="BG38" s="5"/>
      <c r="BH38" s="5"/>
      <c r="BJ38" s="1" t="s">
        <v>158</v>
      </c>
    </row>
    <row r="39" spans="1:65" x14ac:dyDescent="0.25">
      <c r="B39" s="1" t="s">
        <v>340</v>
      </c>
      <c r="C39" s="5"/>
      <c r="D39" s="5"/>
      <c r="E39" s="5"/>
      <c r="G39" s="1" t="s">
        <v>342</v>
      </c>
      <c r="H39" s="5"/>
      <c r="I39" s="5"/>
      <c r="J39" s="5"/>
      <c r="L39" s="1" t="s">
        <v>345</v>
      </c>
      <c r="M39" s="5"/>
      <c r="N39" s="5"/>
      <c r="O39" s="5"/>
      <c r="Q39" s="1" t="s">
        <v>347</v>
      </c>
      <c r="R39" s="5"/>
      <c r="S39" s="5"/>
      <c r="T39" s="5"/>
      <c r="V39" s="1" t="s">
        <v>349</v>
      </c>
      <c r="W39" s="5"/>
      <c r="X39" s="5"/>
      <c r="Y39" s="5"/>
      <c r="AA39" s="1" t="s">
        <v>351</v>
      </c>
      <c r="AB39" s="5"/>
      <c r="AC39" s="5"/>
      <c r="AD39" s="5"/>
      <c r="AF39" s="1" t="s">
        <v>353</v>
      </c>
      <c r="AG39" s="5"/>
      <c r="AH39" s="5"/>
      <c r="AI39" s="5"/>
      <c r="AK39" s="1" t="s">
        <v>355</v>
      </c>
      <c r="AL39" s="5"/>
      <c r="AM39" s="5"/>
      <c r="AN39" s="5"/>
      <c r="AP39" s="1" t="s">
        <v>357</v>
      </c>
      <c r="AQ39" s="5"/>
      <c r="AR39" s="5"/>
      <c r="AS39" s="5"/>
      <c r="AU39" s="1" t="s">
        <v>359</v>
      </c>
      <c r="AV39" s="5"/>
      <c r="AW39" s="5"/>
      <c r="AX39" s="5"/>
      <c r="AZ39" s="1" t="s">
        <v>361</v>
      </c>
      <c r="BA39" s="5"/>
      <c r="BB39" s="5"/>
      <c r="BC39" s="5"/>
      <c r="BE39" s="1" t="s">
        <v>363</v>
      </c>
      <c r="BF39" s="5"/>
      <c r="BG39" s="5"/>
      <c r="BH39" s="5"/>
      <c r="BJ39" s="1" t="s">
        <v>159</v>
      </c>
    </row>
    <row r="40" spans="1:65" x14ac:dyDescent="0.25">
      <c r="B40" s="5"/>
      <c r="C40" s="5"/>
      <c r="D40" s="5"/>
      <c r="E40" s="5"/>
      <c r="G40" s="5"/>
      <c r="H40" s="5"/>
      <c r="I40" s="5"/>
      <c r="J40" s="5"/>
      <c r="L40" s="5"/>
      <c r="M40" s="5"/>
      <c r="N40" s="5"/>
      <c r="O40" s="5"/>
      <c r="Q40" s="5"/>
      <c r="R40" s="5"/>
      <c r="S40" s="5"/>
      <c r="T40" s="5"/>
      <c r="V40" s="5"/>
      <c r="W40" s="5"/>
      <c r="X40" s="5"/>
      <c r="Y40" s="5"/>
      <c r="AA40" s="5"/>
      <c r="AB40" s="5"/>
      <c r="AC40" s="5"/>
      <c r="AD40" s="5"/>
      <c r="AF40" s="5"/>
      <c r="AG40" s="5"/>
      <c r="AH40" s="5"/>
      <c r="AI40" s="5"/>
      <c r="AK40" s="5"/>
      <c r="AL40" s="5"/>
      <c r="AM40" s="5"/>
      <c r="AN40" s="5"/>
      <c r="AP40" s="5"/>
      <c r="AQ40" s="5"/>
      <c r="AR40" s="5"/>
      <c r="AS40" s="5"/>
      <c r="AU40" s="5"/>
      <c r="AV40" s="5"/>
      <c r="AW40" s="5"/>
      <c r="AX40" s="5"/>
      <c r="AZ40" s="5"/>
      <c r="BA40" s="5"/>
      <c r="BB40" s="5"/>
      <c r="BC40" s="5"/>
      <c r="BE40" s="5"/>
      <c r="BF40" s="5"/>
      <c r="BG40" s="5"/>
      <c r="BH40" s="5"/>
    </row>
    <row r="41" spans="1:65" x14ac:dyDescent="0.25">
      <c r="B41" t="s">
        <v>575</v>
      </c>
      <c r="C41" t="s">
        <v>615</v>
      </c>
      <c r="D41" t="s">
        <v>20</v>
      </c>
      <c r="G41" t="s">
        <v>575</v>
      </c>
      <c r="H41" t="s">
        <v>615</v>
      </c>
      <c r="I41" t="s">
        <v>20</v>
      </c>
      <c r="L41" t="s">
        <v>616</v>
      </c>
      <c r="M41" s="1">
        <v>0.69699999999999995</v>
      </c>
      <c r="Q41" t="s">
        <v>616</v>
      </c>
      <c r="R41" s="1">
        <v>0.1129</v>
      </c>
      <c r="V41" t="s">
        <v>575</v>
      </c>
      <c r="W41" t="s">
        <v>615</v>
      </c>
      <c r="X41" t="s">
        <v>20</v>
      </c>
      <c r="AA41" t="s">
        <v>575</v>
      </c>
      <c r="AB41" t="s">
        <v>615</v>
      </c>
      <c r="AC41" t="s">
        <v>20</v>
      </c>
      <c r="AF41" t="s">
        <v>616</v>
      </c>
      <c r="AG41" s="1">
        <v>0.55030000000000001</v>
      </c>
      <c r="AK41" t="s">
        <v>575</v>
      </c>
      <c r="AL41" t="s">
        <v>615</v>
      </c>
      <c r="AM41" t="s">
        <v>20</v>
      </c>
      <c r="AP41" t="s">
        <v>575</v>
      </c>
      <c r="AQ41" t="s">
        <v>615</v>
      </c>
      <c r="AR41" t="s">
        <v>20</v>
      </c>
      <c r="AU41" t="s">
        <v>616</v>
      </c>
      <c r="AV41" s="1">
        <v>0.54159999999999997</v>
      </c>
      <c r="AZ41" t="s">
        <v>575</v>
      </c>
      <c r="BA41" t="s">
        <v>615</v>
      </c>
      <c r="BB41" t="s">
        <v>20</v>
      </c>
      <c r="BE41" t="s">
        <v>575</v>
      </c>
      <c r="BF41" t="s">
        <v>615</v>
      </c>
      <c r="BG41" t="s">
        <v>20</v>
      </c>
      <c r="BJ41" t="s">
        <v>616</v>
      </c>
      <c r="BK41" s="1">
        <v>0.75149999999999995</v>
      </c>
    </row>
    <row r="42" spans="1:65" x14ac:dyDescent="0.25">
      <c r="B42" t="s">
        <v>530</v>
      </c>
      <c r="C42" s="1">
        <v>8.1150000000000005E-4</v>
      </c>
      <c r="D42" s="1">
        <v>69.373379999999997</v>
      </c>
      <c r="G42" t="s">
        <v>530</v>
      </c>
      <c r="H42" s="1">
        <v>2.3769999999999999E-2</v>
      </c>
      <c r="I42" s="1">
        <v>67.151079999999993</v>
      </c>
      <c r="V42" t="s">
        <v>530</v>
      </c>
      <c r="W42" s="1">
        <v>3.4000000000000002E-2</v>
      </c>
      <c r="X42" s="1">
        <v>98.746579999999994</v>
      </c>
      <c r="AA42" t="s">
        <v>530</v>
      </c>
      <c r="AB42" s="1">
        <v>1.7350000000000001E-2</v>
      </c>
      <c r="AC42" s="1">
        <v>-110.24</v>
      </c>
      <c r="AK42" t="s">
        <v>530</v>
      </c>
      <c r="AL42" s="1">
        <v>3.0589999999999999E-2</v>
      </c>
      <c r="AM42" s="1">
        <v>-36.361579999999996</v>
      </c>
      <c r="AP42" t="s">
        <v>530</v>
      </c>
      <c r="AQ42" s="6">
        <v>5.2580000000000003E-6</v>
      </c>
      <c r="AR42" s="1">
        <v>45.456180000000003</v>
      </c>
      <c r="AZ42" t="s">
        <v>530</v>
      </c>
      <c r="BA42" s="6">
        <v>1.011E-5</v>
      </c>
      <c r="BB42" s="1">
        <v>40.109299999999998</v>
      </c>
      <c r="BE42" t="s">
        <v>530</v>
      </c>
      <c r="BF42" s="1">
        <v>2.9700000000000001E-2</v>
      </c>
      <c r="BG42" s="1">
        <v>32.472250000000003</v>
      </c>
    </row>
    <row r="43" spans="1:65" x14ac:dyDescent="0.25">
      <c r="B43" t="s">
        <v>531</v>
      </c>
      <c r="C43" s="1">
        <v>1.059E-3</v>
      </c>
      <c r="D43" s="1">
        <v>69.939660000000003</v>
      </c>
      <c r="G43" t="s">
        <v>531</v>
      </c>
      <c r="H43" s="1">
        <v>3.5439999999999999E-2</v>
      </c>
      <c r="I43" s="1">
        <v>60.862380000000002</v>
      </c>
      <c r="L43" s="1" t="s">
        <v>23</v>
      </c>
      <c r="Q43" s="1" t="s">
        <v>19</v>
      </c>
      <c r="V43" t="s">
        <v>531</v>
      </c>
      <c r="W43" s="1">
        <v>8.9549999999999994E-3</v>
      </c>
      <c r="X43" s="1">
        <v>100.26349999999999</v>
      </c>
      <c r="AA43" t="s">
        <v>531</v>
      </c>
      <c r="AB43" s="1">
        <v>2.7529999999999999E-2</v>
      </c>
      <c r="AC43" s="1">
        <v>-108.1592</v>
      </c>
      <c r="AF43" s="1" t="s">
        <v>19</v>
      </c>
      <c r="AK43" t="s">
        <v>531</v>
      </c>
      <c r="AL43" s="1">
        <v>3.5790000000000002E-2</v>
      </c>
      <c r="AM43" s="1">
        <v>-34.403399999999998</v>
      </c>
      <c r="AP43" t="s">
        <v>531</v>
      </c>
      <c r="AQ43" s="1">
        <v>2.6909999999999998E-4</v>
      </c>
      <c r="AR43" s="1">
        <v>44.745109999999997</v>
      </c>
      <c r="AU43" s="1" t="s">
        <v>23</v>
      </c>
      <c r="AZ43" t="s">
        <v>531</v>
      </c>
      <c r="BA43" s="1">
        <v>9.0910000000000001E-3</v>
      </c>
      <c r="BB43" s="1">
        <v>13.8767</v>
      </c>
      <c r="BE43" t="s">
        <v>531</v>
      </c>
      <c r="BF43" s="1">
        <v>0.997</v>
      </c>
      <c r="BG43" s="1">
        <v>20.161269999999998</v>
      </c>
      <c r="BJ43" s="1" t="s">
        <v>23</v>
      </c>
    </row>
    <row r="44" spans="1:65" x14ac:dyDescent="0.25">
      <c r="B44" t="s">
        <v>532</v>
      </c>
      <c r="C44" s="1">
        <v>1.4250000000000001E-3</v>
      </c>
      <c r="D44" s="1">
        <v>71.269480000000001</v>
      </c>
      <c r="G44" t="s">
        <v>532</v>
      </c>
      <c r="H44" s="1">
        <v>3.3480000000000003E-2</v>
      </c>
      <c r="I44" s="1">
        <v>70.459879999999998</v>
      </c>
      <c r="L44" s="1" t="s">
        <v>67</v>
      </c>
      <c r="Q44" s="1" t="s">
        <v>69</v>
      </c>
      <c r="V44" t="s">
        <v>532</v>
      </c>
      <c r="W44" s="1">
        <v>2.8649999999999998E-2</v>
      </c>
      <c r="X44" s="1">
        <v>98.897570000000002</v>
      </c>
      <c r="AA44" t="s">
        <v>532</v>
      </c>
      <c r="AB44" s="1">
        <v>3.8809999999999997E-2</v>
      </c>
      <c r="AC44" s="1">
        <v>-107.5372</v>
      </c>
      <c r="AF44" s="1" t="s">
        <v>71</v>
      </c>
      <c r="AK44" t="s">
        <v>532</v>
      </c>
      <c r="AL44" s="1">
        <v>3.9730000000000001E-2</v>
      </c>
      <c r="AM44" s="1">
        <v>-32.976100000000002</v>
      </c>
      <c r="AP44" t="s">
        <v>532</v>
      </c>
      <c r="AQ44" s="6">
        <v>7.2899999999999997E-5</v>
      </c>
      <c r="AR44" s="1">
        <v>42.538469999999997</v>
      </c>
      <c r="AU44" s="1" t="s">
        <v>73</v>
      </c>
      <c r="AZ44" t="s">
        <v>532</v>
      </c>
      <c r="BA44" s="1">
        <v>1.7469999999999999E-2</v>
      </c>
      <c r="BB44" s="1">
        <v>21.8934</v>
      </c>
      <c r="BE44" t="s">
        <v>532</v>
      </c>
      <c r="BF44" s="1">
        <v>1.1379999999999999E-2</v>
      </c>
      <c r="BG44" s="1">
        <v>32.961419999999997</v>
      </c>
      <c r="BJ44" s="1" t="s">
        <v>156</v>
      </c>
    </row>
    <row r="45" spans="1:65" x14ac:dyDescent="0.25">
      <c r="B45" t="s">
        <v>533</v>
      </c>
      <c r="C45" s="1">
        <v>2.1710000000000002E-3</v>
      </c>
      <c r="D45" s="1">
        <v>63.519269999999999</v>
      </c>
      <c r="G45" t="s">
        <v>533</v>
      </c>
      <c r="H45" s="1">
        <v>0.3548</v>
      </c>
      <c r="I45" s="1">
        <v>64.940399999999997</v>
      </c>
      <c r="L45" s="1" t="s">
        <v>68</v>
      </c>
      <c r="P45" s="6"/>
      <c r="Q45" s="1" t="s">
        <v>70</v>
      </c>
      <c r="V45" t="s">
        <v>533</v>
      </c>
      <c r="W45" s="1">
        <v>1.7309999999999999E-2</v>
      </c>
      <c r="X45" s="1">
        <v>103.7092</v>
      </c>
      <c r="AA45" t="s">
        <v>533</v>
      </c>
      <c r="AB45" s="1">
        <v>5.8180000000000003E-2</v>
      </c>
      <c r="AC45" s="1">
        <v>-102.7204</v>
      </c>
      <c r="AF45" s="1" t="s">
        <v>72</v>
      </c>
      <c r="AK45" t="s">
        <v>533</v>
      </c>
      <c r="AL45" s="1">
        <v>0.66249999999999998</v>
      </c>
      <c r="AM45" s="1">
        <v>-30.92483</v>
      </c>
      <c r="AP45" t="s">
        <v>533</v>
      </c>
      <c r="AQ45" s="1">
        <v>3.8609999999999998E-3</v>
      </c>
      <c r="AR45" s="1">
        <v>43.486989999999999</v>
      </c>
      <c r="AU45" s="1" t="s">
        <v>74</v>
      </c>
      <c r="AZ45" t="s">
        <v>533</v>
      </c>
      <c r="BA45" s="1">
        <v>0.57130000000000003</v>
      </c>
      <c r="BB45" s="1">
        <v>5.3524339999999997</v>
      </c>
      <c r="BE45" t="s">
        <v>533</v>
      </c>
      <c r="BF45" s="1">
        <v>0.74309999999999998</v>
      </c>
      <c r="BG45" s="1">
        <v>24.308229999999998</v>
      </c>
      <c r="BJ45" s="1" t="s">
        <v>157</v>
      </c>
    </row>
    <row r="46" spans="1:65" x14ac:dyDescent="0.25">
      <c r="B46" t="s">
        <v>534</v>
      </c>
      <c r="C46" s="1">
        <v>1.2030000000000001E-3</v>
      </c>
      <c r="D46" s="1">
        <v>70.136139999999997</v>
      </c>
      <c r="G46" t="s">
        <v>534</v>
      </c>
      <c r="H46" s="1">
        <v>3.5270000000000003E-2</v>
      </c>
      <c r="I46" s="1">
        <v>66.694029999999998</v>
      </c>
      <c r="V46" t="s">
        <v>534</v>
      </c>
      <c r="W46" s="1">
        <v>6.6819999999999996E-3</v>
      </c>
      <c r="X46" s="1">
        <v>99.107870000000005</v>
      </c>
      <c r="AA46" t="s">
        <v>534</v>
      </c>
      <c r="AB46" s="1">
        <v>1.504E-2</v>
      </c>
      <c r="AC46" s="1">
        <v>-107.6536</v>
      </c>
      <c r="AK46" t="s">
        <v>534</v>
      </c>
      <c r="AL46" s="1">
        <v>3.1829999999999997E-2</v>
      </c>
      <c r="AM46" s="1">
        <v>-34.01323</v>
      </c>
      <c r="AP46" t="s">
        <v>534</v>
      </c>
      <c r="AQ46" s="1">
        <v>4.4450000000000002E-4</v>
      </c>
      <c r="AR46" s="1">
        <v>42.242229999999999</v>
      </c>
      <c r="AZ46" t="s">
        <v>534</v>
      </c>
      <c r="BA46" s="1">
        <v>8.7760000000000008E-3</v>
      </c>
      <c r="BB46" s="1">
        <v>13.893230000000001</v>
      </c>
      <c r="BE46" t="s">
        <v>534</v>
      </c>
      <c r="BF46" s="1">
        <v>0.3841</v>
      </c>
      <c r="BG46" s="1">
        <v>18.092580000000002</v>
      </c>
    </row>
    <row r="47" spans="1:65" x14ac:dyDescent="0.25">
      <c r="B47" t="s">
        <v>535</v>
      </c>
      <c r="C47" s="1">
        <v>8.9380000000000004E-4</v>
      </c>
      <c r="D47" s="1">
        <v>72.576130000000006</v>
      </c>
      <c r="G47" t="s">
        <v>535</v>
      </c>
      <c r="H47" s="1">
        <v>1.7739999999999999E-2</v>
      </c>
      <c r="I47" s="1">
        <v>65.083929999999995</v>
      </c>
      <c r="L47" s="1" t="s">
        <v>628</v>
      </c>
      <c r="V47" t="s">
        <v>535</v>
      </c>
      <c r="W47" s="1">
        <v>1.54E-2</v>
      </c>
      <c r="X47" s="1">
        <v>101.8528</v>
      </c>
      <c r="AA47" t="s">
        <v>535</v>
      </c>
      <c r="AB47" s="1">
        <v>0.1537</v>
      </c>
      <c r="AC47" s="1">
        <v>-104.84180000000001</v>
      </c>
      <c r="AK47" t="s">
        <v>535</v>
      </c>
      <c r="AL47" s="1">
        <v>2.5760000000000002E-2</v>
      </c>
      <c r="AM47" s="1">
        <v>-30.768619999999999</v>
      </c>
      <c r="AP47" t="s">
        <v>535</v>
      </c>
      <c r="AQ47" s="1">
        <v>9.2650000000000002E-4</v>
      </c>
      <c r="AR47" s="1">
        <v>45.544759999999997</v>
      </c>
      <c r="AZ47" t="s">
        <v>535</v>
      </c>
      <c r="BA47" s="11" t="s">
        <v>619</v>
      </c>
      <c r="BB47" s="11" t="s">
        <v>619</v>
      </c>
      <c r="BE47" t="s">
        <v>535</v>
      </c>
      <c r="BF47" s="1">
        <v>0.5665</v>
      </c>
      <c r="BG47" s="1">
        <v>21.08709</v>
      </c>
    </row>
    <row r="48" spans="1:65" x14ac:dyDescent="0.25">
      <c r="B48" t="s">
        <v>536</v>
      </c>
      <c r="C48" s="1">
        <v>1.245E-3</v>
      </c>
      <c r="D48" s="1">
        <v>73.47654</v>
      </c>
      <c r="G48" t="s">
        <v>536</v>
      </c>
      <c r="H48" s="1">
        <v>0.1295</v>
      </c>
      <c r="I48" s="1">
        <v>62.081440000000001</v>
      </c>
      <c r="V48" t="s">
        <v>536</v>
      </c>
      <c r="W48" s="1">
        <v>2.1700000000000001E-2</v>
      </c>
      <c r="X48" s="1">
        <v>100.8664</v>
      </c>
      <c r="AA48" t="s">
        <v>536</v>
      </c>
      <c r="AB48" s="1">
        <v>5.142E-2</v>
      </c>
      <c r="AC48" s="1">
        <v>-105.08069999999999</v>
      </c>
      <c r="AK48" t="s">
        <v>536</v>
      </c>
      <c r="AL48" s="1">
        <v>0.1976</v>
      </c>
      <c r="AM48" s="1">
        <v>-33.333680000000001</v>
      </c>
      <c r="AP48" t="s">
        <v>536</v>
      </c>
      <c r="AQ48" s="1">
        <v>1.6479999999999999E-4</v>
      </c>
      <c r="AR48" s="1">
        <v>44.650759999999998</v>
      </c>
      <c r="AZ48" t="s">
        <v>536</v>
      </c>
      <c r="BA48" s="1">
        <v>9.5069999999999998E-3</v>
      </c>
      <c r="BB48" s="1">
        <v>17.256340000000002</v>
      </c>
      <c r="BE48" t="s">
        <v>536</v>
      </c>
      <c r="BF48" s="1">
        <v>0.3821</v>
      </c>
      <c r="BG48" s="1">
        <v>21.493680000000001</v>
      </c>
    </row>
    <row r="49" spans="1:59" x14ac:dyDescent="0.25">
      <c r="B49" t="s">
        <v>537</v>
      </c>
      <c r="C49" s="11" t="s">
        <v>491</v>
      </c>
      <c r="D49" s="11" t="s">
        <v>491</v>
      </c>
      <c r="G49" t="s">
        <v>537</v>
      </c>
      <c r="H49" s="11" t="s">
        <v>491</v>
      </c>
      <c r="I49" s="11" t="s">
        <v>491</v>
      </c>
      <c r="V49" t="s">
        <v>537</v>
      </c>
      <c r="W49" s="11" t="s">
        <v>491</v>
      </c>
      <c r="X49" s="11" t="s">
        <v>491</v>
      </c>
      <c r="AA49" t="s">
        <v>537</v>
      </c>
      <c r="AB49" s="11" t="s">
        <v>491</v>
      </c>
      <c r="AC49" s="11" t="s">
        <v>491</v>
      </c>
      <c r="AK49" t="s">
        <v>537</v>
      </c>
      <c r="AL49" s="11" t="s">
        <v>491</v>
      </c>
      <c r="AM49" s="11" t="s">
        <v>491</v>
      </c>
      <c r="AP49" t="s">
        <v>537</v>
      </c>
      <c r="AQ49" s="11" t="s">
        <v>491</v>
      </c>
      <c r="AR49" s="11" t="s">
        <v>491</v>
      </c>
      <c r="AZ49" t="s">
        <v>537</v>
      </c>
      <c r="BA49" s="11" t="s">
        <v>491</v>
      </c>
      <c r="BB49" s="11" t="s">
        <v>491</v>
      </c>
      <c r="BE49" t="s">
        <v>537</v>
      </c>
      <c r="BF49" s="11" t="s">
        <v>491</v>
      </c>
      <c r="BG49" s="11" t="s">
        <v>491</v>
      </c>
    </row>
    <row r="50" spans="1:59" x14ac:dyDescent="0.25">
      <c r="B50" t="s">
        <v>538</v>
      </c>
      <c r="C50" s="1">
        <v>1.189E-3</v>
      </c>
      <c r="D50" s="1">
        <v>69.971190000000007</v>
      </c>
      <c r="G50" t="s">
        <v>538</v>
      </c>
      <c r="H50" s="1">
        <v>3.6819999999999999E-2</v>
      </c>
      <c r="I50" s="1">
        <v>66.642409999999998</v>
      </c>
      <c r="M50" s="1"/>
      <c r="N50" s="1"/>
      <c r="V50" t="s">
        <v>538</v>
      </c>
      <c r="W50" s="1">
        <v>6.8269999999999997E-3</v>
      </c>
      <c r="X50" s="1">
        <v>99.001130000000003</v>
      </c>
      <c r="AA50" t="s">
        <v>538</v>
      </c>
      <c r="AB50" s="1">
        <v>1.486E-2</v>
      </c>
      <c r="AC50" s="1">
        <v>-107.6146</v>
      </c>
      <c r="AG50" s="6"/>
      <c r="AH50" s="1"/>
      <c r="AK50" t="s">
        <v>538</v>
      </c>
      <c r="AL50" s="1">
        <v>3.5099999999999999E-2</v>
      </c>
      <c r="AM50" s="1">
        <v>-34.162489999999998</v>
      </c>
      <c r="AP50" t="s">
        <v>538</v>
      </c>
      <c r="AQ50" s="1">
        <v>5.3330000000000001E-4</v>
      </c>
      <c r="AR50" s="1">
        <v>41.835509999999999</v>
      </c>
      <c r="AV50" s="1"/>
      <c r="AW50" s="1"/>
      <c r="AZ50" t="s">
        <v>538</v>
      </c>
      <c r="BA50" s="1">
        <v>8.4810000000000007E-3</v>
      </c>
      <c r="BB50" s="1">
        <v>14.023300000000001</v>
      </c>
      <c r="BE50" t="s">
        <v>538</v>
      </c>
      <c r="BF50" s="1">
        <v>0.40710000000000002</v>
      </c>
      <c r="BG50" s="1">
        <v>17.97336</v>
      </c>
    </row>
    <row r="51" spans="1:59" x14ac:dyDescent="0.25">
      <c r="B51" t="s">
        <v>539</v>
      </c>
      <c r="C51" s="1">
        <v>1.029E-3</v>
      </c>
      <c r="D51" s="1">
        <v>73.036580000000001</v>
      </c>
      <c r="G51" t="s">
        <v>539</v>
      </c>
      <c r="H51" s="1">
        <v>1.5890000000000001E-2</v>
      </c>
      <c r="I51" s="1">
        <v>65.061279999999996</v>
      </c>
      <c r="M51" s="1"/>
      <c r="N51" s="1"/>
      <c r="V51" t="s">
        <v>539</v>
      </c>
      <c r="W51" s="1">
        <v>1.9720000000000001E-2</v>
      </c>
      <c r="X51" s="1">
        <v>101.3202</v>
      </c>
      <c r="AA51" t="s">
        <v>539</v>
      </c>
      <c r="AB51" s="1">
        <v>0.1469</v>
      </c>
      <c r="AC51" s="1">
        <v>-104.7941</v>
      </c>
      <c r="AG51" s="1"/>
      <c r="AH51" s="1"/>
      <c r="AK51" t="s">
        <v>539</v>
      </c>
      <c r="AL51" s="1">
        <v>0.11219999999999999</v>
      </c>
      <c r="AM51" s="1">
        <v>-32.741680000000002</v>
      </c>
      <c r="AP51" t="s">
        <v>539</v>
      </c>
      <c r="AQ51" s="1">
        <v>4.8480000000000002E-4</v>
      </c>
      <c r="AR51" s="1">
        <v>45.218310000000002</v>
      </c>
      <c r="AV51" s="1"/>
      <c r="AW51" s="1"/>
      <c r="AZ51" t="s">
        <v>539</v>
      </c>
      <c r="BA51" s="1">
        <v>8.9060000000000007E-3</v>
      </c>
      <c r="BB51" s="1">
        <v>17.399360000000001</v>
      </c>
      <c r="BE51" t="s">
        <v>539</v>
      </c>
      <c r="BF51" s="1">
        <v>0.74199999999999999</v>
      </c>
      <c r="BG51" s="1">
        <v>20.90729</v>
      </c>
    </row>
    <row r="52" spans="1:59" x14ac:dyDescent="0.25">
      <c r="B52" t="s">
        <v>540</v>
      </c>
      <c r="C52" s="1">
        <v>1.181E-3</v>
      </c>
      <c r="D52" s="1">
        <v>73.373459999999994</v>
      </c>
      <c r="G52" t="s">
        <v>540</v>
      </c>
      <c r="H52" s="1">
        <v>5.1310000000000001E-2</v>
      </c>
      <c r="I52" s="1">
        <v>62.77646</v>
      </c>
      <c r="M52" s="1"/>
      <c r="N52" s="1"/>
      <c r="V52" t="s">
        <v>540</v>
      </c>
      <c r="W52" s="1">
        <v>2.145E-2</v>
      </c>
      <c r="X52" s="1">
        <v>100.94670000000001</v>
      </c>
      <c r="AA52" t="s">
        <v>540</v>
      </c>
      <c r="AB52" s="1">
        <v>5.5410000000000001E-2</v>
      </c>
      <c r="AC52" s="1">
        <v>-104.0316</v>
      </c>
      <c r="AG52" s="6"/>
      <c r="AH52" s="1"/>
      <c r="AK52" t="s">
        <v>540</v>
      </c>
      <c r="AL52" s="1">
        <v>2.9579999999999999E-2</v>
      </c>
      <c r="AM52" s="1">
        <v>-30.87077</v>
      </c>
      <c r="AP52" t="s">
        <v>540</v>
      </c>
      <c r="AQ52" s="1">
        <v>2.9100000000000003E-4</v>
      </c>
      <c r="AR52" s="1">
        <v>44.964840000000002</v>
      </c>
      <c r="AV52" s="6"/>
      <c r="AW52" s="1"/>
      <c r="AZ52" t="s">
        <v>540</v>
      </c>
      <c r="BA52" s="1">
        <v>0.87190000000000001</v>
      </c>
      <c r="BB52" s="1">
        <v>4.1044109999999998</v>
      </c>
      <c r="BE52" t="s">
        <v>540</v>
      </c>
      <c r="BF52" s="1">
        <v>0.69230000000000003</v>
      </c>
      <c r="BG52" s="1">
        <v>20.965420000000002</v>
      </c>
    </row>
    <row r="53" spans="1:59" x14ac:dyDescent="0.25">
      <c r="B53" t="s">
        <v>541</v>
      </c>
      <c r="C53" s="11" t="s">
        <v>491</v>
      </c>
      <c r="D53" s="11" t="s">
        <v>491</v>
      </c>
      <c r="G53" t="s">
        <v>541</v>
      </c>
      <c r="H53" s="11" t="s">
        <v>491</v>
      </c>
      <c r="I53" s="11" t="s">
        <v>491</v>
      </c>
      <c r="M53" s="1"/>
      <c r="N53" s="1"/>
      <c r="V53" t="s">
        <v>541</v>
      </c>
      <c r="W53" s="11" t="s">
        <v>491</v>
      </c>
      <c r="X53" s="11" t="s">
        <v>491</v>
      </c>
      <c r="AA53" t="s">
        <v>541</v>
      </c>
      <c r="AB53" s="11" t="s">
        <v>491</v>
      </c>
      <c r="AC53" s="11" t="s">
        <v>491</v>
      </c>
      <c r="AG53" s="6"/>
      <c r="AH53" s="1"/>
      <c r="AK53" t="s">
        <v>541</v>
      </c>
      <c r="AL53" s="11" t="s">
        <v>491</v>
      </c>
      <c r="AM53" s="11" t="s">
        <v>491</v>
      </c>
      <c r="AP53" t="s">
        <v>541</v>
      </c>
      <c r="AQ53" s="11" t="s">
        <v>491</v>
      </c>
      <c r="AR53" s="11" t="s">
        <v>491</v>
      </c>
      <c r="AV53" s="6"/>
      <c r="AW53" s="1"/>
      <c r="AZ53" t="s">
        <v>541</v>
      </c>
      <c r="BA53" s="11" t="s">
        <v>491</v>
      </c>
      <c r="BB53" s="11" t="s">
        <v>491</v>
      </c>
      <c r="BE53" t="s">
        <v>541</v>
      </c>
      <c r="BF53" s="11" t="s">
        <v>491</v>
      </c>
      <c r="BG53" s="11" t="s">
        <v>491</v>
      </c>
    </row>
    <row r="54" spans="1:59" x14ac:dyDescent="0.25">
      <c r="M54" s="1"/>
      <c r="N54" s="1"/>
      <c r="AG54" s="6"/>
      <c r="AH54" s="1"/>
      <c r="AV54" s="6"/>
      <c r="AW54" s="1"/>
    </row>
    <row r="55" spans="1:59" x14ac:dyDescent="0.25">
      <c r="B55" t="s">
        <v>34</v>
      </c>
      <c r="G55" t="s">
        <v>536</v>
      </c>
      <c r="M55" s="1"/>
      <c r="N55" s="1"/>
      <c r="V55" t="s">
        <v>378</v>
      </c>
      <c r="AA55" t="s">
        <v>536</v>
      </c>
      <c r="AG55" s="6"/>
      <c r="AH55" s="1"/>
      <c r="AK55" t="s">
        <v>536</v>
      </c>
      <c r="AP55" t="s">
        <v>375</v>
      </c>
      <c r="AV55" s="6"/>
      <c r="AW55" s="1"/>
      <c r="AZ55" t="s">
        <v>540</v>
      </c>
      <c r="BE55" t="s">
        <v>538</v>
      </c>
    </row>
    <row r="56" spans="1:59" x14ac:dyDescent="0.25">
      <c r="B56" t="s">
        <v>616</v>
      </c>
      <c r="C56" s="1">
        <v>0.9466</v>
      </c>
      <c r="G56" s="1" t="s">
        <v>19</v>
      </c>
      <c r="M56" s="1"/>
      <c r="N56" s="1"/>
      <c r="V56" t="s">
        <v>616</v>
      </c>
      <c r="W56" s="1">
        <v>0.4143</v>
      </c>
      <c r="AA56" s="1" t="s">
        <v>19</v>
      </c>
      <c r="AG56" s="6"/>
      <c r="AH56" s="1"/>
      <c r="AK56" s="1" t="s">
        <v>23</v>
      </c>
      <c r="AL56" s="1"/>
      <c r="AP56" t="s">
        <v>616</v>
      </c>
      <c r="AQ56" s="1">
        <v>0.13689999999999999</v>
      </c>
      <c r="AV56" s="6"/>
      <c r="AW56" s="1"/>
      <c r="AZ56" s="1" t="s">
        <v>19</v>
      </c>
      <c r="BE56" s="1" t="s">
        <v>23</v>
      </c>
    </row>
    <row r="57" spans="1:59" x14ac:dyDescent="0.25">
      <c r="G57" s="1" t="s">
        <v>494</v>
      </c>
      <c r="AA57" s="1" t="s">
        <v>496</v>
      </c>
      <c r="AK57" s="1" t="s">
        <v>498</v>
      </c>
      <c r="AZ57" s="1" t="s">
        <v>671</v>
      </c>
      <c r="BE57" s="1" t="s">
        <v>75</v>
      </c>
    </row>
    <row r="58" spans="1:59" x14ac:dyDescent="0.25">
      <c r="B58" s="1" t="s">
        <v>19</v>
      </c>
      <c r="G58" s="1" t="s">
        <v>495</v>
      </c>
      <c r="V58" s="1" t="s">
        <v>19</v>
      </c>
      <c r="AA58" s="1" t="s">
        <v>497</v>
      </c>
      <c r="AK58" s="1" t="s">
        <v>499</v>
      </c>
      <c r="AP58" s="1" t="s">
        <v>23</v>
      </c>
      <c r="AZ58" s="1" t="s">
        <v>672</v>
      </c>
      <c r="BE58" s="1" t="s">
        <v>76</v>
      </c>
    </row>
    <row r="59" spans="1:59" x14ac:dyDescent="0.25">
      <c r="B59" s="1" t="s">
        <v>376</v>
      </c>
      <c r="V59" s="1" t="s">
        <v>379</v>
      </c>
      <c r="AP59" s="1" t="s">
        <v>381</v>
      </c>
    </row>
    <row r="60" spans="1:59" x14ac:dyDescent="0.25">
      <c r="B60" s="1" t="s">
        <v>377</v>
      </c>
      <c r="V60" s="1" t="s">
        <v>380</v>
      </c>
      <c r="AP60" s="1" t="s">
        <v>382</v>
      </c>
    </row>
    <row r="62" spans="1:59" x14ac:dyDescent="0.25">
      <c r="A62" t="s">
        <v>526</v>
      </c>
      <c r="L62" s="1"/>
      <c r="V62" s="1"/>
      <c r="AA62" s="1"/>
      <c r="AK62" s="1"/>
      <c r="AU62" s="1"/>
    </row>
    <row r="63" spans="1:59" x14ac:dyDescent="0.25">
      <c r="A63" t="s">
        <v>617</v>
      </c>
      <c r="L63" s="1"/>
      <c r="V63" s="1"/>
      <c r="AA63" s="1"/>
      <c r="AK63" s="1"/>
      <c r="AU63" s="1"/>
    </row>
    <row r="64" spans="1:59" x14ac:dyDescent="0.25">
      <c r="L64" s="1"/>
      <c r="V64" s="1"/>
      <c r="AA64" s="1"/>
      <c r="AK64" s="1"/>
      <c r="AU64" s="1"/>
    </row>
    <row r="65" spans="1:7" x14ac:dyDescent="0.25">
      <c r="A65" t="s">
        <v>618</v>
      </c>
    </row>
    <row r="66" spans="1:7" x14ac:dyDescent="0.25">
      <c r="G66" s="1"/>
    </row>
  </sheetData>
  <mergeCells count="13">
    <mergeCell ref="BJ36:BM36"/>
    <mergeCell ref="BE36:BH36"/>
    <mergeCell ref="B36:E36"/>
    <mergeCell ref="G36:J36"/>
    <mergeCell ref="L36:O36"/>
    <mergeCell ref="Q36:T36"/>
    <mergeCell ref="V36:Y36"/>
    <mergeCell ref="AA36:AD36"/>
    <mergeCell ref="AF36:AI36"/>
    <mergeCell ref="AK36:AN36"/>
    <mergeCell ref="AP36:AS36"/>
    <mergeCell ref="AU36:AX36"/>
    <mergeCell ref="AZ36:BC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5"/>
  <sheetViews>
    <sheetView zoomScaleNormal="100" workbookViewId="0">
      <selection activeCell="C2" sqref="C2"/>
    </sheetView>
  </sheetViews>
  <sheetFormatPr baseColWidth="10" defaultRowHeight="15" x14ac:dyDescent="0.25"/>
  <cols>
    <col min="1" max="1" width="12.7109375" customWidth="1"/>
    <col min="2" max="2" width="30.7109375" customWidth="1"/>
    <col min="3" max="6" width="12.7109375" customWidth="1"/>
    <col min="7" max="7" width="30.7109375" customWidth="1"/>
    <col min="8" max="21" width="12.7109375" customWidth="1"/>
    <col min="22" max="22" width="30.7109375" customWidth="1"/>
    <col min="23" max="26" width="12.7109375" customWidth="1"/>
    <col min="27" max="27" width="30.7109375" customWidth="1"/>
    <col min="28" max="36" width="12.7109375" customWidth="1"/>
    <col min="37" max="37" width="30.7109375" customWidth="1"/>
    <col min="38" max="41" width="12.7109375" customWidth="1"/>
    <col min="42" max="42" width="30.7109375" customWidth="1"/>
    <col min="43" max="51" width="12.7109375" customWidth="1"/>
    <col min="52" max="52" width="30.7109375" customWidth="1"/>
    <col min="53" max="56" width="12.7109375" customWidth="1"/>
    <col min="57" max="57" width="30.7109375" customWidth="1"/>
    <col min="58" max="65" width="12.710937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154</v>
      </c>
    </row>
    <row r="2" spans="1:15" x14ac:dyDescent="0.25">
      <c r="C2" t="s">
        <v>688</v>
      </c>
      <c r="D2" t="s">
        <v>688</v>
      </c>
      <c r="E2" t="s">
        <v>688</v>
      </c>
      <c r="F2" t="s">
        <v>688</v>
      </c>
      <c r="G2" t="s">
        <v>688</v>
      </c>
      <c r="H2" t="s">
        <v>688</v>
      </c>
      <c r="I2" t="s">
        <v>688</v>
      </c>
      <c r="J2" t="s">
        <v>688</v>
      </c>
      <c r="K2" t="s">
        <v>688</v>
      </c>
      <c r="L2" t="s">
        <v>688</v>
      </c>
      <c r="M2" t="s">
        <v>688</v>
      </c>
      <c r="N2" t="s">
        <v>688</v>
      </c>
      <c r="O2" t="s">
        <v>687</v>
      </c>
    </row>
    <row r="3" spans="1:15" x14ac:dyDescent="0.25">
      <c r="A3" t="s">
        <v>14</v>
      </c>
      <c r="B3" t="s">
        <v>15</v>
      </c>
      <c r="C3">
        <v>1.7348691562076748</v>
      </c>
      <c r="D3">
        <v>3.002779578387925</v>
      </c>
      <c r="E3">
        <v>1.596151684735202</v>
      </c>
      <c r="F3">
        <v>1.4161544798231069</v>
      </c>
      <c r="H3">
        <v>0.10614464591153128</v>
      </c>
      <c r="I3">
        <v>1.3160051989726027</v>
      </c>
      <c r="J3">
        <v>0.37004116557777778</v>
      </c>
      <c r="K3">
        <v>1.0526214085365544</v>
      </c>
      <c r="L3">
        <v>1.1860293768518517</v>
      </c>
      <c r="M3">
        <v>0.19895932543280256</v>
      </c>
      <c r="N3">
        <v>0.9883578140432101</v>
      </c>
      <c r="O3">
        <v>1.4749663207870372</v>
      </c>
    </row>
    <row r="4" spans="1:15" x14ac:dyDescent="0.25">
      <c r="A4" t="s">
        <v>14</v>
      </c>
      <c r="B4" t="s">
        <v>15</v>
      </c>
      <c r="C4">
        <v>2.9274647207108764</v>
      </c>
      <c r="D4">
        <v>3.0980131397481023</v>
      </c>
      <c r="E4">
        <v>1.9450940090629312</v>
      </c>
      <c r="F4">
        <v>1.6930386762892033</v>
      </c>
      <c r="G4">
        <v>0.6190951725730246</v>
      </c>
      <c r="H4">
        <v>0.11070185065923283</v>
      </c>
      <c r="I4">
        <v>1.7154975612619194</v>
      </c>
      <c r="J4">
        <v>0.56211207568535704</v>
      </c>
      <c r="K4">
        <v>1.5979571486463171</v>
      </c>
      <c r="L4">
        <v>1.205249315433468</v>
      </c>
      <c r="M4">
        <v>0.17583266249555776</v>
      </c>
      <c r="N4">
        <v>0.87735060461700987</v>
      </c>
      <c r="O4">
        <v>1.8071061354041205</v>
      </c>
    </row>
    <row r="5" spans="1:15" x14ac:dyDescent="0.25">
      <c r="A5" t="s">
        <v>14</v>
      </c>
      <c r="B5" t="s">
        <v>15</v>
      </c>
      <c r="C5">
        <v>1.5843333701333333</v>
      </c>
      <c r="D5">
        <v>2.7798509820000001</v>
      </c>
      <c r="E5">
        <v>1.5347189121787708</v>
      </c>
      <c r="F5">
        <v>1.4694645304075236</v>
      </c>
      <c r="G5">
        <v>2.0655138950713905</v>
      </c>
      <c r="H5">
        <v>6.8252095721739139E-2</v>
      </c>
      <c r="I5">
        <v>0.60723847320954893</v>
      </c>
      <c r="J5">
        <v>0.44518709905759163</v>
      </c>
      <c r="K5">
        <v>1.6994243382183911</v>
      </c>
      <c r="L5">
        <v>1.0099804605882352</v>
      </c>
      <c r="M5">
        <v>0.21342131261971836</v>
      </c>
      <c r="N5">
        <v>0.82586184848484834</v>
      </c>
      <c r="O5">
        <v>1.615302261516854</v>
      </c>
    </row>
    <row r="6" spans="1:15" x14ac:dyDescent="0.25">
      <c r="A6" t="s">
        <v>14</v>
      </c>
      <c r="B6" t="s">
        <v>15</v>
      </c>
      <c r="C6">
        <v>1.5123496783492063</v>
      </c>
      <c r="D6">
        <v>3.0555682756204385</v>
      </c>
      <c r="E6">
        <v>1.783861592727273</v>
      </c>
      <c r="F6">
        <v>1.7043569819402991</v>
      </c>
      <c r="G6">
        <v>2.4822993901226735</v>
      </c>
      <c r="H6">
        <v>7.6374912502994025E-2</v>
      </c>
      <c r="I6">
        <v>2.0845761741984732</v>
      </c>
      <c r="J6">
        <v>0.33395061507042251</v>
      </c>
      <c r="K6">
        <v>1.3258430756756756</v>
      </c>
      <c r="L6">
        <v>1.2009990949152545</v>
      </c>
      <c r="M6">
        <v>0.15351621829113921</v>
      </c>
      <c r="N6">
        <v>0.95387043500000002</v>
      </c>
      <c r="O6">
        <v>1.7333865580124226</v>
      </c>
    </row>
    <row r="7" spans="1:15" x14ac:dyDescent="0.25">
      <c r="A7" t="s">
        <v>14</v>
      </c>
      <c r="B7" t="s">
        <v>15</v>
      </c>
      <c r="C7">
        <v>1.2949576319924279</v>
      </c>
      <c r="D7">
        <v>2.7147160171587741</v>
      </c>
      <c r="E7">
        <v>1.3537988366511631</v>
      </c>
      <c r="F7">
        <v>1.5096486017344177</v>
      </c>
      <c r="G7">
        <v>1.4686133321575934</v>
      </c>
      <c r="H7">
        <v>5.7232226099999992E-2</v>
      </c>
      <c r="I7">
        <v>1.0588418225837322</v>
      </c>
      <c r="J7">
        <v>0.39470500758620691</v>
      </c>
      <c r="K7">
        <v>1.1184759052152722</v>
      </c>
      <c r="L7">
        <v>1.0471058910526316</v>
      </c>
      <c r="M7">
        <v>7.7964674378920962E-2</v>
      </c>
      <c r="N7">
        <v>0.79663904461538448</v>
      </c>
      <c r="O7">
        <v>1.4079483989281889</v>
      </c>
    </row>
    <row r="8" spans="1:15" x14ac:dyDescent="0.25">
      <c r="A8" t="s">
        <v>14</v>
      </c>
      <c r="B8" t="s">
        <v>15</v>
      </c>
      <c r="C8">
        <v>1.4639680253982303</v>
      </c>
      <c r="D8">
        <v>2.9347082825165556</v>
      </c>
      <c r="E8">
        <v>1.5137339801142859</v>
      </c>
      <c r="F8">
        <v>1.4591593877018627</v>
      </c>
      <c r="G8">
        <v>1.1164607868253043</v>
      </c>
      <c r="H8">
        <v>4.2094423722772278E-2</v>
      </c>
      <c r="I8">
        <v>1.2930339200000001</v>
      </c>
      <c r="J8">
        <v>0.31846717573033712</v>
      </c>
      <c r="K8">
        <v>0.99653518869037294</v>
      </c>
      <c r="L8">
        <v>0.86935026987341768</v>
      </c>
      <c r="M8">
        <v>9.0593155678670378E-2</v>
      </c>
      <c r="N8">
        <v>0.97538630947368421</v>
      </c>
      <c r="O8">
        <v>1.5583289008894536</v>
      </c>
    </row>
    <row r="9" spans="1:15" x14ac:dyDescent="0.25">
      <c r="A9" t="s">
        <v>14</v>
      </c>
      <c r="B9" t="s">
        <v>16</v>
      </c>
      <c r="C9">
        <v>1.7722767295597488</v>
      </c>
      <c r="D9">
        <v>3.3844687189672302</v>
      </c>
      <c r="E9">
        <v>2.5781132075471702</v>
      </c>
      <c r="F9">
        <v>1.7761568462106043</v>
      </c>
      <c r="G9">
        <v>0.8525354349995532</v>
      </c>
      <c r="H9">
        <v>9.4157029823493638E-2</v>
      </c>
      <c r="I9">
        <v>1.3908001240939734</v>
      </c>
      <c r="J9">
        <v>0.31762540266912104</v>
      </c>
      <c r="K9">
        <v>1.5008872795036323</v>
      </c>
      <c r="L9">
        <v>1.2124528301886792</v>
      </c>
      <c r="M9">
        <v>0.17546219764768475</v>
      </c>
      <c r="N9">
        <v>1.1119496855345912</v>
      </c>
      <c r="O9">
        <v>1.5886792452830187</v>
      </c>
    </row>
    <row r="10" spans="1:15" x14ac:dyDescent="0.25">
      <c r="A10" t="s">
        <v>14</v>
      </c>
      <c r="B10" t="s">
        <v>16</v>
      </c>
      <c r="C10">
        <v>1.6805215973920131</v>
      </c>
      <c r="D10">
        <v>3.3425605536332177</v>
      </c>
      <c r="E10">
        <v>2.4135338345864659</v>
      </c>
      <c r="F10">
        <v>1.6845878136200716</v>
      </c>
      <c r="G10">
        <v>1.2515819999999998</v>
      </c>
      <c r="H10">
        <v>4.5783132530120473E-2</v>
      </c>
      <c r="I10">
        <v>1.2643312101910829</v>
      </c>
      <c r="J10">
        <v>0.38974358974358969</v>
      </c>
      <c r="K10">
        <v>1.166666666666667</v>
      </c>
      <c r="L10">
        <v>0.94936708860759489</v>
      </c>
      <c r="M10">
        <v>0.15972222222222229</v>
      </c>
      <c r="N10">
        <v>1.0000000000000002</v>
      </c>
      <c r="O10">
        <v>1.7153392330383481</v>
      </c>
    </row>
    <row r="11" spans="1:15" x14ac:dyDescent="0.25">
      <c r="A11" t="s">
        <v>14</v>
      </c>
      <c r="B11" t="s">
        <v>16</v>
      </c>
      <c r="C11">
        <v>1.8402555910543128</v>
      </c>
      <c r="D11">
        <v>3.0191693290734829</v>
      </c>
      <c r="E11">
        <v>2.3586206896551722</v>
      </c>
      <c r="F11">
        <v>1.7184115523465699</v>
      </c>
      <c r="G11">
        <v>0.80322015999999985</v>
      </c>
      <c r="H11">
        <v>6.2436548223350249E-2</v>
      </c>
      <c r="I11">
        <v>2.036290322580645</v>
      </c>
      <c r="J11">
        <v>0.34177215189873422</v>
      </c>
      <c r="K11">
        <v>1.4840041279669762</v>
      </c>
      <c r="L11">
        <v>1.1384615384615382</v>
      </c>
      <c r="M11">
        <v>7.6923076923076927E-2</v>
      </c>
      <c r="N11">
        <v>0.80769230769230771</v>
      </c>
      <c r="O11">
        <v>1.7718518518518518</v>
      </c>
    </row>
    <row r="12" spans="1:15" x14ac:dyDescent="0.25">
      <c r="A12" t="s">
        <v>14</v>
      </c>
      <c r="B12" t="s">
        <v>16</v>
      </c>
      <c r="C12">
        <v>1.6485225505443233</v>
      </c>
      <c r="D12">
        <v>3.8017241379310347</v>
      </c>
      <c r="E12">
        <v>2.346774193548387</v>
      </c>
      <c r="F12">
        <v>1.7791164658634535</v>
      </c>
      <c r="G12">
        <v>2.757288198347108</v>
      </c>
      <c r="H12">
        <v>4.9514563106796118E-2</v>
      </c>
      <c r="I12">
        <v>1.4294871794871791</v>
      </c>
      <c r="J12">
        <v>0.38604651162790699</v>
      </c>
      <c r="K12">
        <v>1.1473864610111397</v>
      </c>
      <c r="L12">
        <v>0.98529411764705876</v>
      </c>
      <c r="M12">
        <v>0.14622641509433962</v>
      </c>
      <c r="N12">
        <v>1.0909090909090908</v>
      </c>
      <c r="O12">
        <v>1.8245901639344262</v>
      </c>
    </row>
    <row r="13" spans="1:15" x14ac:dyDescent="0.25">
      <c r="A13" t="s">
        <v>14</v>
      </c>
      <c r="B13" t="s">
        <v>16</v>
      </c>
      <c r="C13">
        <v>1.7208361429534726</v>
      </c>
      <c r="D13">
        <v>3.0306122448979589</v>
      </c>
      <c r="E13">
        <v>2.4045801526717554</v>
      </c>
      <c r="F13">
        <v>1.6027397260273974</v>
      </c>
      <c r="G13">
        <v>1.3587687920792082</v>
      </c>
      <c r="H13">
        <v>5.7770270270270277E-2</v>
      </c>
      <c r="I13">
        <v>1.6105263157894742</v>
      </c>
      <c r="J13">
        <v>0.40845070422535207</v>
      </c>
      <c r="K13">
        <v>1.0594947025264874</v>
      </c>
      <c r="L13">
        <v>0.88505747126436796</v>
      </c>
      <c r="M13">
        <v>8.7278106508875741E-2</v>
      </c>
      <c r="N13">
        <v>0.95238095238095233</v>
      </c>
      <c r="O13">
        <v>1.692090395480226</v>
      </c>
    </row>
    <row r="14" spans="1:15" x14ac:dyDescent="0.25">
      <c r="A14" t="s">
        <v>14</v>
      </c>
      <c r="B14" t="s">
        <v>16</v>
      </c>
      <c r="C14">
        <v>1.9540775930324623</v>
      </c>
      <c r="D14">
        <v>3.1603053435114501</v>
      </c>
      <c r="E14">
        <v>2.2499999999999996</v>
      </c>
      <c r="F14">
        <v>1.62406015037594</v>
      </c>
      <c r="G14">
        <v>1.1068731428571428</v>
      </c>
      <c r="H14">
        <v>4.3564356435643568E-2</v>
      </c>
      <c r="I14">
        <v>1.753086419753086</v>
      </c>
      <c r="J14">
        <v>0.39351851851851849</v>
      </c>
      <c r="K14">
        <v>1.3183352080989872</v>
      </c>
      <c r="L14">
        <v>0.84146341463414631</v>
      </c>
      <c r="M14">
        <v>0.12866449511400652</v>
      </c>
      <c r="N14">
        <v>1</v>
      </c>
      <c r="O14">
        <v>1.7742946708463951</v>
      </c>
    </row>
    <row r="15" spans="1:15" x14ac:dyDescent="0.25">
      <c r="A15" t="s">
        <v>17</v>
      </c>
      <c r="B15" t="s">
        <v>15</v>
      </c>
      <c r="C15">
        <v>1.6123428526863797</v>
      </c>
      <c r="D15">
        <v>2.2111144019707081</v>
      </c>
      <c r="E15">
        <v>0.73282766569941593</v>
      </c>
      <c r="F15">
        <v>1.8554166179845475</v>
      </c>
      <c r="G15">
        <v>1.51265781283101</v>
      </c>
      <c r="H15">
        <v>6.0192779097545286E-2</v>
      </c>
      <c r="I15">
        <v>2.0104738757382741</v>
      </c>
      <c r="J15">
        <v>0.70602620433203445</v>
      </c>
      <c r="K15">
        <v>1.7021091085650075</v>
      </c>
      <c r="L15">
        <v>0.91170294444644928</v>
      </c>
      <c r="M15">
        <v>0.3341523284629071</v>
      </c>
      <c r="N15">
        <v>1.3236475849565104</v>
      </c>
      <c r="O15">
        <v>1.9946186513537119</v>
      </c>
    </row>
    <row r="16" spans="1:15" x14ac:dyDescent="0.25">
      <c r="A16" t="s">
        <v>17</v>
      </c>
      <c r="B16" t="s">
        <v>15</v>
      </c>
      <c r="C16">
        <v>3.0016948943009591</v>
      </c>
      <c r="D16">
        <v>2.9974315490979908</v>
      </c>
      <c r="E16">
        <v>1.1019900080488687</v>
      </c>
      <c r="F16">
        <v>2.1805837294984793</v>
      </c>
      <c r="G16">
        <v>1.6246261751558708</v>
      </c>
      <c r="H16">
        <v>0.12917143063796083</v>
      </c>
      <c r="I16">
        <v>2.246108233637186</v>
      </c>
      <c r="J16">
        <v>0.65976120904181801</v>
      </c>
      <c r="K16">
        <v>1.3971652744196073</v>
      </c>
      <c r="L16">
        <v>2.5930422193495377</v>
      </c>
      <c r="M16">
        <v>0.44066796494340671</v>
      </c>
      <c r="N16">
        <v>1.2650136177404472</v>
      </c>
      <c r="O16">
        <v>2.1547536630100335</v>
      </c>
    </row>
    <row r="17" spans="1:15" x14ac:dyDescent="0.25">
      <c r="A17" t="s">
        <v>17</v>
      </c>
      <c r="B17" t="s">
        <v>15</v>
      </c>
      <c r="C17">
        <v>2.1762596803066323</v>
      </c>
      <c r="D17">
        <v>2.8311200480112384</v>
      </c>
      <c r="E17">
        <v>0.83569310715105394</v>
      </c>
      <c r="F17">
        <v>1.7039013373241174</v>
      </c>
      <c r="G17">
        <v>2.7021151259649367</v>
      </c>
      <c r="H17">
        <v>7.2160958941841477E-2</v>
      </c>
      <c r="I17">
        <v>1.6242135031777514</v>
      </c>
      <c r="J17">
        <v>0.71146923901548287</v>
      </c>
      <c r="K17">
        <v>2.0333436850434783</v>
      </c>
      <c r="L17">
        <v>1.7216128001827773</v>
      </c>
      <c r="M17">
        <v>0.42507000233075337</v>
      </c>
      <c r="N17">
        <v>1.283238193972984</v>
      </c>
      <c r="O17">
        <v>1.8561803059459459</v>
      </c>
    </row>
    <row r="18" spans="1:15" x14ac:dyDescent="0.25">
      <c r="A18" t="s">
        <v>17</v>
      </c>
      <c r="B18" t="s">
        <v>15</v>
      </c>
      <c r="C18">
        <v>2.2336394580799195</v>
      </c>
      <c r="D18">
        <v>4.3953017956228804</v>
      </c>
      <c r="E18">
        <v>1.3757342963718449</v>
      </c>
      <c r="F18">
        <v>2.154773845921429</v>
      </c>
      <c r="G18">
        <v>2.130783576058334</v>
      </c>
      <c r="H18">
        <v>0.12085266682176712</v>
      </c>
      <c r="I18">
        <v>1.7229963053451327</v>
      </c>
      <c r="J18">
        <v>0.68330736463819375</v>
      </c>
      <c r="K18">
        <v>1.3962196165757226</v>
      </c>
      <c r="L18">
        <v>2.2318439472387239</v>
      </c>
      <c r="M18">
        <v>0.68364261317641273</v>
      </c>
      <c r="N18">
        <v>2.0286278740656014</v>
      </c>
      <c r="O18">
        <v>2.2041818071929828</v>
      </c>
    </row>
    <row r="19" spans="1:15" x14ac:dyDescent="0.25">
      <c r="A19" t="s">
        <v>17</v>
      </c>
      <c r="B19" t="s">
        <v>15</v>
      </c>
      <c r="C19">
        <v>2.3009197185772368</v>
      </c>
      <c r="D19">
        <v>2.7181221622922092</v>
      </c>
      <c r="E19">
        <v>0.92406906928026611</v>
      </c>
      <c r="F19">
        <v>2.0155846784892679</v>
      </c>
      <c r="G19">
        <v>1.9130068466915982</v>
      </c>
      <c r="H19">
        <v>8.7504412241698554E-2</v>
      </c>
      <c r="I19">
        <v>1.9445237682526737</v>
      </c>
      <c r="J19">
        <v>0.68289783640038448</v>
      </c>
      <c r="K19">
        <v>1.4364187088214686</v>
      </c>
      <c r="L19">
        <v>2.0752701575008135</v>
      </c>
      <c r="M19">
        <v>0.4520982534423208</v>
      </c>
      <c r="N19">
        <v>1.3337964241598055</v>
      </c>
      <c r="O19">
        <v>1.9281346013605443</v>
      </c>
    </row>
    <row r="20" spans="1:15" x14ac:dyDescent="0.25">
      <c r="A20" t="s">
        <v>17</v>
      </c>
      <c r="B20" t="s">
        <v>15</v>
      </c>
      <c r="C20">
        <v>1.8669640535701733</v>
      </c>
      <c r="D20">
        <v>1.8067347056669989</v>
      </c>
      <c r="E20">
        <v>0.90857806946688568</v>
      </c>
      <c r="F20">
        <v>1.8323643876297897</v>
      </c>
      <c r="G20">
        <v>2.0106634897600268</v>
      </c>
      <c r="H20">
        <v>5.6162380226845464E-2</v>
      </c>
      <c r="I20">
        <v>0.96817129260606949</v>
      </c>
      <c r="J20">
        <v>0.86095891993357676</v>
      </c>
      <c r="K20">
        <v>1.4272248784170658</v>
      </c>
      <c r="L20">
        <v>2.1533804369078946</v>
      </c>
      <c r="M20">
        <v>0.59380212119687459</v>
      </c>
      <c r="N20">
        <v>0.96506160702553323</v>
      </c>
      <c r="O20">
        <v>1.8222595974907749</v>
      </c>
    </row>
    <row r="21" spans="1:15" x14ac:dyDescent="0.25">
      <c r="A21" t="s">
        <v>17</v>
      </c>
      <c r="B21" t="s">
        <v>15</v>
      </c>
      <c r="C21">
        <v>1.8666962048044735</v>
      </c>
      <c r="D21">
        <v>2.1149498393979198</v>
      </c>
      <c r="E21">
        <v>0.89513000983666813</v>
      </c>
      <c r="F21">
        <v>1.741019269296324</v>
      </c>
      <c r="G21">
        <v>1.3985464441298356</v>
      </c>
      <c r="H21">
        <v>6.3907867532237345E-2</v>
      </c>
      <c r="I21">
        <v>1.6324879122693268</v>
      </c>
      <c r="J21">
        <v>0.82089981881928131</v>
      </c>
      <c r="K21">
        <v>1.2681798856545285</v>
      </c>
      <c r="L21">
        <v>1.3841790811220718</v>
      </c>
      <c r="M21">
        <v>0.72665241897784261</v>
      </c>
      <c r="N21">
        <v>1.1361790095081672</v>
      </c>
      <c r="O21">
        <v>1.82204308101983</v>
      </c>
    </row>
    <row r="22" spans="1:15" x14ac:dyDescent="0.25">
      <c r="A22" t="s">
        <v>17</v>
      </c>
      <c r="B22" t="s">
        <v>15</v>
      </c>
      <c r="C22">
        <v>2.6767605074440275</v>
      </c>
      <c r="D22">
        <v>3.110152724274188</v>
      </c>
      <c r="E22">
        <v>1.0255706185920288</v>
      </c>
      <c r="F22">
        <v>1.67714690256676</v>
      </c>
      <c r="G22">
        <v>1.2091706218595923</v>
      </c>
      <c r="H22">
        <v>9.6209272435911847E-2</v>
      </c>
      <c r="I22">
        <v>1.6347193564968721</v>
      </c>
      <c r="J22">
        <v>0.90843083015888071</v>
      </c>
      <c r="K22">
        <v>1.3355439804373224</v>
      </c>
      <c r="L22">
        <v>2.2457294711657294</v>
      </c>
      <c r="M22">
        <v>0.54343246004035617</v>
      </c>
      <c r="N22">
        <v>1.4236441536091611</v>
      </c>
      <c r="O22">
        <v>1.7966379920557491</v>
      </c>
    </row>
    <row r="23" spans="1:15" x14ac:dyDescent="0.25">
      <c r="A23" t="s">
        <v>17</v>
      </c>
      <c r="B23" t="s">
        <v>15</v>
      </c>
      <c r="C23">
        <v>1.6695803238589924</v>
      </c>
      <c r="D23">
        <v>2.4369225403629686</v>
      </c>
      <c r="E23">
        <v>0.83147787328713962</v>
      </c>
      <c r="F23">
        <v>1.8064326691551673</v>
      </c>
      <c r="G23">
        <v>3.7433136473905915</v>
      </c>
      <c r="H23">
        <v>4.7210772191130242E-2</v>
      </c>
      <c r="I23">
        <v>1.2993801760293038</v>
      </c>
      <c r="J23">
        <v>0.62939333536623598</v>
      </c>
      <c r="K23">
        <v>1.2175760303447634</v>
      </c>
      <c r="L23">
        <v>1.6528211877982482</v>
      </c>
      <c r="M23">
        <v>0.64665201797861904</v>
      </c>
      <c r="N23">
        <v>1.1761907500253461</v>
      </c>
      <c r="O23">
        <v>1.6461078364000001</v>
      </c>
    </row>
    <row r="24" spans="1:15" x14ac:dyDescent="0.25">
      <c r="A24" t="s">
        <v>17</v>
      </c>
      <c r="B24" t="s">
        <v>15</v>
      </c>
      <c r="C24">
        <v>2.0376740614119151</v>
      </c>
      <c r="D24">
        <v>2.0853066355491996</v>
      </c>
      <c r="E24">
        <v>0.94659082555383967</v>
      </c>
      <c r="F24">
        <v>1.7124764503949081</v>
      </c>
      <c r="G24">
        <v>1.2084269125667817</v>
      </c>
      <c r="H24">
        <v>9.5807033788100598E-2</v>
      </c>
      <c r="I24">
        <v>1.6037661682695599</v>
      </c>
      <c r="J24">
        <v>0.63918178071427645</v>
      </c>
      <c r="K24">
        <v>1.3732026837816711</v>
      </c>
      <c r="L24">
        <v>2.2525453957013268</v>
      </c>
      <c r="M24">
        <v>0.32102090752458301</v>
      </c>
      <c r="N24">
        <v>1.0201277614257507</v>
      </c>
      <c r="O24">
        <v>1.7463032895541402</v>
      </c>
    </row>
    <row r="25" spans="1:15" x14ac:dyDescent="0.25">
      <c r="A25" t="s">
        <v>17</v>
      </c>
      <c r="B25" t="s">
        <v>16</v>
      </c>
      <c r="C25">
        <v>2.6609776784790746</v>
      </c>
      <c r="D25">
        <v>1.9113370635541382</v>
      </c>
      <c r="E25">
        <v>1.2519525618765097</v>
      </c>
      <c r="F25">
        <v>1.9516154085119604</v>
      </c>
      <c r="G25">
        <v>0.93303010612952142</v>
      </c>
      <c r="H25">
        <v>7.2220271317430293E-2</v>
      </c>
      <c r="I25">
        <v>1.8618353084168946</v>
      </c>
      <c r="J25">
        <v>0.70578601881302028</v>
      </c>
      <c r="K25">
        <v>1.3863327644456827</v>
      </c>
      <c r="L25">
        <v>1.6958831341301466</v>
      </c>
      <c r="M25">
        <v>0.66832288756324087</v>
      </c>
      <c r="N25">
        <v>0.898068148723425</v>
      </c>
      <c r="O25">
        <v>2.01171875</v>
      </c>
    </row>
    <row r="26" spans="1:15" x14ac:dyDescent="0.25">
      <c r="A26" t="s">
        <v>17</v>
      </c>
      <c r="B26" t="s">
        <v>16</v>
      </c>
      <c r="C26">
        <v>1.6198784490475369</v>
      </c>
      <c r="D26">
        <v>3.0315763345921312</v>
      </c>
      <c r="E26">
        <v>1.2500575588999319</v>
      </c>
      <c r="F26">
        <v>1.9649992134654712</v>
      </c>
      <c r="G26">
        <v>3.5951152042640762</v>
      </c>
      <c r="H26">
        <v>8.4280094916846307E-2</v>
      </c>
      <c r="I26">
        <v>1.8958451906659077</v>
      </c>
      <c r="J26">
        <v>0.80761202838676249</v>
      </c>
      <c r="K26">
        <v>1.4069394925851288</v>
      </c>
      <c r="L26">
        <v>2.1973684210526323</v>
      </c>
      <c r="M26">
        <v>0.65514816533760867</v>
      </c>
      <c r="N26">
        <v>1.6016692875287286</v>
      </c>
      <c r="O26">
        <v>2.0856031128404671</v>
      </c>
    </row>
    <row r="27" spans="1:15" x14ac:dyDescent="0.25">
      <c r="A27" t="s">
        <v>17</v>
      </c>
      <c r="B27" t="s">
        <v>16</v>
      </c>
      <c r="C27">
        <v>1.4287340937693522</v>
      </c>
      <c r="D27">
        <v>2.8217911595875154</v>
      </c>
      <c r="E27">
        <v>0.97975232312533489</v>
      </c>
      <c r="F27">
        <v>1.6360565951620263</v>
      </c>
      <c r="G27">
        <v>1.6136547455779444</v>
      </c>
      <c r="H27">
        <v>5.2082813754169711E-2</v>
      </c>
      <c r="I27">
        <v>1.5052967776618282</v>
      </c>
      <c r="J27">
        <v>0.92232597623089996</v>
      </c>
      <c r="K27">
        <v>2.621606377378356</v>
      </c>
      <c r="L27">
        <v>1.676845767298029</v>
      </c>
      <c r="M27">
        <v>0.6952745195739124</v>
      </c>
      <c r="N27">
        <v>1.5563390847711929</v>
      </c>
      <c r="O27">
        <v>1.6047619047619046</v>
      </c>
    </row>
    <row r="28" spans="1:15" x14ac:dyDescent="0.25">
      <c r="A28" t="s">
        <v>17</v>
      </c>
      <c r="B28" t="s">
        <v>16</v>
      </c>
      <c r="C28">
        <v>1.993377483443709</v>
      </c>
      <c r="D28">
        <v>2.8690619794359233</v>
      </c>
      <c r="E28">
        <v>1.1951533036176409</v>
      </c>
      <c r="F28">
        <v>1.9437647563854903</v>
      </c>
      <c r="G28">
        <v>0.90778421596370662</v>
      </c>
      <c r="H28">
        <v>0.15850054290585852</v>
      </c>
      <c r="I28">
        <v>2.6582407849015466</v>
      </c>
      <c r="J28">
        <v>0.81637251220428086</v>
      </c>
      <c r="K28">
        <v>2.7744207138157315</v>
      </c>
      <c r="L28">
        <v>1.8487804878048779</v>
      </c>
      <c r="M28">
        <v>0.47471674121841018</v>
      </c>
      <c r="N28">
        <v>1.8563820344399076</v>
      </c>
      <c r="O28">
        <v>1.923497267759563</v>
      </c>
    </row>
    <row r="29" spans="1:15" x14ac:dyDescent="0.25">
      <c r="A29" t="s">
        <v>17</v>
      </c>
      <c r="B29" t="s">
        <v>16</v>
      </c>
      <c r="C29">
        <v>3.8538728955900154</v>
      </c>
      <c r="D29">
        <v>3.8184268148896749</v>
      </c>
      <c r="E29">
        <v>1.3372896210247796</v>
      </c>
      <c r="F29">
        <v>1.8520847368815032</v>
      </c>
      <c r="G29">
        <v>2.0887450335662416</v>
      </c>
      <c r="H29">
        <v>0.12291987692919147</v>
      </c>
      <c r="I29">
        <v>1.5873499901632895</v>
      </c>
      <c r="J29">
        <v>0.94775492077590451</v>
      </c>
      <c r="K29">
        <v>1.3919459859896288</v>
      </c>
      <c r="L29">
        <v>2.1805261566374359</v>
      </c>
      <c r="M29">
        <v>1.6378714472832865</v>
      </c>
      <c r="N29">
        <v>2.2151470753972728</v>
      </c>
      <c r="O29">
        <v>1.9260563380281688</v>
      </c>
    </row>
    <row r="30" spans="1:15" x14ac:dyDescent="0.25">
      <c r="A30" t="s">
        <v>17</v>
      </c>
      <c r="B30" t="s">
        <v>16</v>
      </c>
      <c r="C30">
        <v>1.4613481216249653</v>
      </c>
      <c r="D30">
        <v>2.5821471462603118</v>
      </c>
      <c r="E30">
        <v>1.2966668698499952</v>
      </c>
      <c r="F30">
        <v>1.6165777080062795</v>
      </c>
      <c r="G30">
        <v>3.5450158984279456</v>
      </c>
      <c r="H30">
        <v>8.5674431988879751E-2</v>
      </c>
      <c r="I30">
        <v>1.2945637858213361</v>
      </c>
      <c r="J30">
        <v>0.7168500786051164</v>
      </c>
      <c r="K30">
        <v>1.2738080836592875</v>
      </c>
      <c r="L30">
        <v>2.4699918896999193</v>
      </c>
      <c r="M30">
        <v>0.5876401635975812</v>
      </c>
      <c r="N30">
        <v>1.365178666101156</v>
      </c>
      <c r="O30">
        <v>1.7016949152542373</v>
      </c>
    </row>
    <row r="31" spans="1:15" x14ac:dyDescent="0.25">
      <c r="A31" t="s">
        <v>17</v>
      </c>
      <c r="B31" t="s">
        <v>16</v>
      </c>
      <c r="C31">
        <v>1.4338226498282549</v>
      </c>
      <c r="D31">
        <v>2.0672395932432717</v>
      </c>
      <c r="E31">
        <v>0.9581035419620384</v>
      </c>
      <c r="F31">
        <v>1.6288842852915062</v>
      </c>
      <c r="G31">
        <v>3.4543313640700815</v>
      </c>
      <c r="H31">
        <v>3.9006884804225969E-2</v>
      </c>
      <c r="I31">
        <v>1.5612275007376808</v>
      </c>
      <c r="J31">
        <v>0.82166062181190491</v>
      </c>
      <c r="K31">
        <v>1.3640915974764269</v>
      </c>
      <c r="L31">
        <v>1.7753912243019332</v>
      </c>
      <c r="M31">
        <v>1.0795818441005722</v>
      </c>
      <c r="N31">
        <v>1.1100603850974138</v>
      </c>
      <c r="O31">
        <v>1.6301886792452831</v>
      </c>
    </row>
    <row r="32" spans="1:15" x14ac:dyDescent="0.25">
      <c r="A32" t="s">
        <v>17</v>
      </c>
      <c r="B32" t="s">
        <v>16</v>
      </c>
      <c r="C32">
        <v>1.2340114593240394</v>
      </c>
      <c r="D32">
        <v>2.8543579879209071</v>
      </c>
      <c r="E32">
        <v>1.0986444343989792</v>
      </c>
      <c r="F32">
        <v>1.6902244750181026</v>
      </c>
      <c r="G32">
        <v>3.9010636934512366</v>
      </c>
      <c r="H32">
        <v>6.8870060417199855E-2</v>
      </c>
      <c r="I32">
        <v>1.486607142857143</v>
      </c>
      <c r="J32">
        <v>0.65116176987006902</v>
      </c>
      <c r="K32">
        <v>1.3757107984930366</v>
      </c>
      <c r="L32">
        <v>2.0585951288386863</v>
      </c>
      <c r="M32">
        <v>1.9510262266435721</v>
      </c>
      <c r="N32">
        <v>1.7716753759198036</v>
      </c>
      <c r="O32">
        <v>1.8058608058608057</v>
      </c>
    </row>
    <row r="33" spans="1:65" x14ac:dyDescent="0.25">
      <c r="A33" t="s">
        <v>17</v>
      </c>
      <c r="B33" t="s">
        <v>16</v>
      </c>
      <c r="C33">
        <v>2.4427482136291703</v>
      </c>
      <c r="D33">
        <v>1.97376865435547</v>
      </c>
      <c r="E33">
        <v>1.022000407414952</v>
      </c>
      <c r="F33">
        <v>1.7821852885801468</v>
      </c>
      <c r="G33">
        <v>0.46552005997981877</v>
      </c>
      <c r="H33">
        <v>6.9056395765487541E-2</v>
      </c>
      <c r="I33">
        <v>1.4886143410852715</v>
      </c>
      <c r="J33">
        <v>0.80607612796368433</v>
      </c>
      <c r="K33">
        <v>1.2877048648202025</v>
      </c>
      <c r="L33">
        <v>2.8206451612903227</v>
      </c>
      <c r="M33">
        <v>0.32910272039545102</v>
      </c>
      <c r="N33">
        <v>0.88267280142214799</v>
      </c>
      <c r="O33">
        <v>1.7708978328173373</v>
      </c>
    </row>
    <row r="34" spans="1:65" x14ac:dyDescent="0.25">
      <c r="A34" t="s">
        <v>17</v>
      </c>
      <c r="B34" t="s">
        <v>16</v>
      </c>
      <c r="C34">
        <v>1.7274501868736165</v>
      </c>
      <c r="D34">
        <v>2.7552073187449051</v>
      </c>
      <c r="E34">
        <v>1.021614971710431</v>
      </c>
      <c r="F34">
        <v>1.6952650411916452</v>
      </c>
      <c r="G34">
        <v>1.6471641963537604</v>
      </c>
      <c r="H34">
        <v>6.5764237101209322E-2</v>
      </c>
      <c r="I34">
        <v>1.518684126477164</v>
      </c>
      <c r="J34">
        <v>0.67027666377127659</v>
      </c>
      <c r="K34">
        <v>1.6722363347468348</v>
      </c>
      <c r="L34">
        <v>2.5399568034557238</v>
      </c>
      <c r="M34">
        <v>0.43600984304886375</v>
      </c>
      <c r="N34">
        <v>1.5440164054489527</v>
      </c>
      <c r="O34">
        <v>1.7085020242914981</v>
      </c>
    </row>
    <row r="35" spans="1:65" s="3" customFormat="1" x14ac:dyDescent="0.25"/>
    <row r="36" spans="1:65" x14ac:dyDescent="0.25">
      <c r="B36" s="23" t="s">
        <v>18</v>
      </c>
      <c r="C36" s="23"/>
      <c r="D36" s="23"/>
      <c r="E36" s="23"/>
      <c r="G36" s="23" t="s">
        <v>3</v>
      </c>
      <c r="H36" s="23"/>
      <c r="I36" s="23"/>
      <c r="J36" s="23"/>
      <c r="L36" s="23" t="s">
        <v>4</v>
      </c>
      <c r="M36" s="23"/>
      <c r="N36" s="23"/>
      <c r="O36" s="23"/>
      <c r="Q36" s="23" t="s">
        <v>5</v>
      </c>
      <c r="R36" s="23"/>
      <c r="S36" s="23"/>
      <c r="T36" s="23"/>
      <c r="V36" s="23" t="s">
        <v>6</v>
      </c>
      <c r="W36" s="23"/>
      <c r="X36" s="23"/>
      <c r="Y36" s="23"/>
      <c r="AA36" s="23" t="s">
        <v>7</v>
      </c>
      <c r="AB36" s="23"/>
      <c r="AC36" s="23"/>
      <c r="AD36" s="23"/>
      <c r="AF36" s="23" t="s">
        <v>8</v>
      </c>
      <c r="AG36" s="23"/>
      <c r="AH36" s="23"/>
      <c r="AI36" s="23"/>
      <c r="AK36" s="23" t="s">
        <v>9</v>
      </c>
      <c r="AL36" s="23"/>
      <c r="AM36" s="23"/>
      <c r="AN36" s="23"/>
      <c r="AP36" s="23" t="s">
        <v>10</v>
      </c>
      <c r="AQ36" s="23"/>
      <c r="AR36" s="23"/>
      <c r="AS36" s="23"/>
      <c r="AU36" s="23" t="s">
        <v>11</v>
      </c>
      <c r="AV36" s="23"/>
      <c r="AW36" s="23"/>
      <c r="AX36" s="23"/>
      <c r="AZ36" s="23" t="s">
        <v>12</v>
      </c>
      <c r="BA36" s="23"/>
      <c r="BB36" s="23"/>
      <c r="BC36" s="23"/>
      <c r="BE36" s="23" t="s">
        <v>13</v>
      </c>
      <c r="BF36" s="23"/>
      <c r="BG36" s="23"/>
      <c r="BH36" s="23"/>
      <c r="BJ36" s="23" t="s">
        <v>155</v>
      </c>
      <c r="BK36" s="23"/>
      <c r="BL36" s="23"/>
      <c r="BM36" s="23"/>
    </row>
    <row r="37" spans="1:65" x14ac:dyDescent="0.25">
      <c r="B37" s="1" t="s">
        <v>300</v>
      </c>
      <c r="C37" s="5"/>
      <c r="D37" s="5"/>
      <c r="E37" s="5"/>
      <c r="G37" s="1" t="s">
        <v>300</v>
      </c>
      <c r="H37" s="5"/>
      <c r="I37" s="5"/>
      <c r="J37" s="5"/>
      <c r="L37" s="1" t="s">
        <v>300</v>
      </c>
      <c r="M37" s="5"/>
      <c r="N37" s="5"/>
      <c r="O37" s="5"/>
      <c r="Q37" s="1" t="s">
        <v>343</v>
      </c>
      <c r="R37" s="5"/>
      <c r="S37" s="5"/>
      <c r="T37" s="5"/>
      <c r="V37" s="1" t="s">
        <v>300</v>
      </c>
      <c r="W37" s="5"/>
      <c r="X37" s="5"/>
      <c r="Y37" s="5"/>
      <c r="AA37" s="1" t="s">
        <v>408</v>
      </c>
      <c r="AB37" s="5"/>
      <c r="AC37" s="5"/>
      <c r="AD37" s="5"/>
      <c r="AF37" s="1" t="s">
        <v>343</v>
      </c>
      <c r="AG37" s="5"/>
      <c r="AH37" s="5"/>
      <c r="AI37" s="5"/>
      <c r="AK37" s="1" t="s">
        <v>297</v>
      </c>
      <c r="AL37" s="5"/>
      <c r="AM37" s="5"/>
      <c r="AN37" s="5"/>
      <c r="AP37" s="1" t="s">
        <v>343</v>
      </c>
      <c r="AQ37" s="5"/>
      <c r="AR37" s="5"/>
      <c r="AS37" s="5"/>
      <c r="AU37" s="1" t="s">
        <v>343</v>
      </c>
      <c r="AV37" s="5"/>
      <c r="AW37" s="5"/>
      <c r="AX37" s="5"/>
      <c r="AZ37" s="1" t="s">
        <v>297</v>
      </c>
      <c r="BA37" s="5"/>
      <c r="BB37" s="5"/>
      <c r="BC37" s="5"/>
      <c r="BE37" s="1" t="s">
        <v>343</v>
      </c>
      <c r="BF37" s="5"/>
      <c r="BG37" s="5"/>
      <c r="BH37" s="5"/>
      <c r="BJ37" s="1" t="s">
        <v>343</v>
      </c>
    </row>
    <row r="38" spans="1:65" x14ac:dyDescent="0.25">
      <c r="B38" s="1" t="s">
        <v>390</v>
      </c>
      <c r="C38" s="5"/>
      <c r="D38" s="5"/>
      <c r="E38" s="5"/>
      <c r="G38" s="1" t="s">
        <v>394</v>
      </c>
      <c r="H38" s="5"/>
      <c r="I38" s="5"/>
      <c r="J38" s="5"/>
      <c r="L38" s="1" t="s">
        <v>398</v>
      </c>
      <c r="M38" s="5"/>
      <c r="N38" s="5"/>
      <c r="O38" s="5"/>
      <c r="Q38" s="1" t="s">
        <v>402</v>
      </c>
      <c r="R38" s="5"/>
      <c r="S38" s="5"/>
      <c r="T38" s="5"/>
      <c r="V38" s="1" t="s">
        <v>406</v>
      </c>
      <c r="W38" s="5"/>
      <c r="X38" s="5"/>
      <c r="Y38" s="5"/>
      <c r="AA38" s="1" t="s">
        <v>409</v>
      </c>
      <c r="AB38" s="5"/>
      <c r="AC38" s="5"/>
      <c r="AD38" s="5"/>
      <c r="AF38" s="1" t="s">
        <v>421</v>
      </c>
      <c r="AG38" s="5"/>
      <c r="AH38" s="5"/>
      <c r="AI38" s="5"/>
      <c r="AK38" s="1" t="s">
        <v>425</v>
      </c>
      <c r="AL38" s="5"/>
      <c r="AM38" s="5"/>
      <c r="AN38" s="5"/>
      <c r="AP38" s="1" t="s">
        <v>411</v>
      </c>
      <c r="AQ38" s="5"/>
      <c r="AR38" s="5"/>
      <c r="AS38" s="5"/>
      <c r="AU38" s="1" t="s">
        <v>427</v>
      </c>
      <c r="AV38" s="5"/>
      <c r="AW38" s="5"/>
      <c r="AX38" s="5"/>
      <c r="AZ38" s="1" t="s">
        <v>431</v>
      </c>
      <c r="BA38" s="5"/>
      <c r="BB38" s="5"/>
      <c r="BC38" s="5"/>
      <c r="BE38" s="1" t="s">
        <v>415</v>
      </c>
      <c r="BF38" s="5"/>
      <c r="BG38" s="5"/>
      <c r="BH38" s="5"/>
      <c r="BJ38" s="1" t="s">
        <v>386</v>
      </c>
    </row>
    <row r="39" spans="1:65" x14ac:dyDescent="0.25">
      <c r="B39" s="1" t="s">
        <v>391</v>
      </c>
      <c r="C39" s="5"/>
      <c r="D39" s="5"/>
      <c r="E39" s="5"/>
      <c r="G39" s="1" t="s">
        <v>395</v>
      </c>
      <c r="H39" s="5"/>
      <c r="I39" s="5"/>
      <c r="J39" s="5"/>
      <c r="L39" s="1" t="s">
        <v>399</v>
      </c>
      <c r="M39" s="5"/>
      <c r="N39" s="5"/>
      <c r="O39" s="5"/>
      <c r="Q39" s="1" t="s">
        <v>403</v>
      </c>
      <c r="R39" s="5"/>
      <c r="S39" s="5"/>
      <c r="T39" s="5"/>
      <c r="V39" s="1" t="s">
        <v>407</v>
      </c>
      <c r="W39" s="5"/>
      <c r="X39" s="5"/>
      <c r="Y39" s="5"/>
      <c r="AA39" s="1" t="s">
        <v>410</v>
      </c>
      <c r="AB39" s="5"/>
      <c r="AC39" s="5"/>
      <c r="AD39" s="5"/>
      <c r="AF39" s="1" t="s">
        <v>422</v>
      </c>
      <c r="AG39" s="5"/>
      <c r="AH39" s="5"/>
      <c r="AI39" s="5"/>
      <c r="AK39" s="1" t="s">
        <v>426</v>
      </c>
      <c r="AL39" s="5"/>
      <c r="AM39" s="5"/>
      <c r="AN39" s="5"/>
      <c r="AP39" s="1" t="s">
        <v>412</v>
      </c>
      <c r="AQ39" s="5"/>
      <c r="AR39" s="5"/>
      <c r="AS39" s="5"/>
      <c r="AU39" s="1" t="s">
        <v>428</v>
      </c>
      <c r="AV39" s="5"/>
      <c r="AW39" s="5"/>
      <c r="AX39" s="5"/>
      <c r="AZ39" s="1" t="s">
        <v>432</v>
      </c>
      <c r="BA39" s="5"/>
      <c r="BB39" s="5"/>
      <c r="BC39" s="5"/>
      <c r="BE39" s="1" t="s">
        <v>416</v>
      </c>
      <c r="BF39" s="5"/>
      <c r="BG39" s="5"/>
      <c r="BH39" s="5"/>
      <c r="BJ39" s="1" t="s">
        <v>387</v>
      </c>
    </row>
    <row r="40" spans="1:65" x14ac:dyDescent="0.25">
      <c r="B40" s="5"/>
      <c r="C40" s="5"/>
      <c r="D40" s="5"/>
      <c r="E40" s="5"/>
      <c r="G40" s="5"/>
      <c r="H40" s="5"/>
      <c r="I40" s="5"/>
      <c r="J40" s="5"/>
      <c r="L40" s="5"/>
      <c r="M40" s="5"/>
      <c r="N40" s="5"/>
      <c r="O40" s="5"/>
      <c r="Q40" s="5"/>
      <c r="R40" s="5"/>
      <c r="S40" s="5"/>
      <c r="T40" s="5"/>
      <c r="V40" s="5"/>
      <c r="W40" s="5"/>
      <c r="X40" s="5"/>
      <c r="Y40" s="5"/>
      <c r="AA40" s="5"/>
      <c r="AB40" s="5"/>
      <c r="AC40" s="5"/>
      <c r="AD40" s="5"/>
      <c r="AF40" s="5"/>
      <c r="AG40" s="5"/>
      <c r="AH40" s="5"/>
      <c r="AI40" s="5"/>
      <c r="AK40" s="5"/>
      <c r="AL40" s="5"/>
      <c r="AM40" s="5"/>
      <c r="AN40" s="5"/>
      <c r="AP40" s="5"/>
      <c r="AQ40" s="5"/>
      <c r="AR40" s="5"/>
      <c r="AS40" s="5"/>
      <c r="AU40" s="5"/>
      <c r="AV40" s="5"/>
      <c r="AW40" s="5"/>
      <c r="AX40" s="5"/>
      <c r="AZ40" s="5"/>
      <c r="BA40" s="5"/>
      <c r="BB40" s="5"/>
      <c r="BC40" s="5"/>
      <c r="BE40" s="5"/>
      <c r="BF40" s="5"/>
      <c r="BG40" s="5"/>
      <c r="BH40" s="5"/>
    </row>
    <row r="41" spans="1:65" x14ac:dyDescent="0.25">
      <c r="B41" t="s">
        <v>575</v>
      </c>
      <c r="C41" t="s">
        <v>615</v>
      </c>
      <c r="D41" t="s">
        <v>20</v>
      </c>
      <c r="G41" t="s">
        <v>575</v>
      </c>
      <c r="H41" t="s">
        <v>615</v>
      </c>
      <c r="I41" t="s">
        <v>20</v>
      </c>
      <c r="L41" t="s">
        <v>616</v>
      </c>
      <c r="M41" s="1">
        <v>0.7238</v>
      </c>
      <c r="Q41" t="s">
        <v>616</v>
      </c>
      <c r="R41" s="1">
        <v>0.1033</v>
      </c>
      <c r="V41" t="s">
        <v>575</v>
      </c>
      <c r="W41" t="s">
        <v>615</v>
      </c>
      <c r="X41" t="s">
        <v>20</v>
      </c>
      <c r="AA41" t="s">
        <v>575</v>
      </c>
      <c r="AB41" t="s">
        <v>615</v>
      </c>
      <c r="AC41" t="s">
        <v>20</v>
      </c>
      <c r="AF41" t="s">
        <v>616</v>
      </c>
      <c r="AG41" s="1">
        <v>0.60119999999999996</v>
      </c>
      <c r="AK41" t="s">
        <v>575</v>
      </c>
      <c r="AL41" t="s">
        <v>615</v>
      </c>
      <c r="AM41" t="s">
        <v>20</v>
      </c>
      <c r="AP41" t="s">
        <v>575</v>
      </c>
      <c r="AQ41" t="s">
        <v>615</v>
      </c>
      <c r="AR41" t="s">
        <v>20</v>
      </c>
      <c r="AU41" t="s">
        <v>616</v>
      </c>
      <c r="AV41" s="1">
        <v>0.49409999999999998</v>
      </c>
      <c r="AZ41" t="s">
        <v>575</v>
      </c>
      <c r="BA41" t="s">
        <v>615</v>
      </c>
      <c r="BB41" t="s">
        <v>20</v>
      </c>
      <c r="BE41" t="s">
        <v>575</v>
      </c>
      <c r="BF41" t="s">
        <v>615</v>
      </c>
      <c r="BG41" t="s">
        <v>20</v>
      </c>
      <c r="BJ41" t="s">
        <v>616</v>
      </c>
      <c r="BK41" s="1">
        <v>0.80569999999999997</v>
      </c>
    </row>
    <row r="42" spans="1:65" x14ac:dyDescent="0.25">
      <c r="B42" t="s">
        <v>530</v>
      </c>
      <c r="C42" s="1">
        <v>1.2329999999999999E-3</v>
      </c>
      <c r="D42" s="1">
        <v>71.299449999999993</v>
      </c>
      <c r="G42" t="s">
        <v>530</v>
      </c>
      <c r="H42" s="1">
        <v>1.4160000000000001E-2</v>
      </c>
      <c r="I42" s="1">
        <v>69.895439999999994</v>
      </c>
      <c r="V42" t="s">
        <v>530</v>
      </c>
      <c r="W42" s="1">
        <v>3.1140000000000001E-2</v>
      </c>
      <c r="X42" s="1">
        <v>100.0889</v>
      </c>
      <c r="AA42" t="s">
        <v>530</v>
      </c>
      <c r="AB42" s="1">
        <v>2.0449999999999999E-2</v>
      </c>
      <c r="AC42" s="1">
        <v>-108.1307</v>
      </c>
      <c r="AK42" t="s">
        <v>530</v>
      </c>
      <c r="AL42" s="1">
        <v>2.545E-2</v>
      </c>
      <c r="AM42" s="1">
        <v>-35.068739999999998</v>
      </c>
      <c r="AP42" t="s">
        <v>530</v>
      </c>
      <c r="AQ42" s="6">
        <v>6.7730000000000002E-6</v>
      </c>
      <c r="AR42" s="1">
        <v>46.525950000000002</v>
      </c>
      <c r="AZ42" t="s">
        <v>530</v>
      </c>
      <c r="BA42" s="6">
        <v>1.33E-5</v>
      </c>
      <c r="BB42" s="1">
        <v>40.069270000000003</v>
      </c>
      <c r="BE42" t="s">
        <v>530</v>
      </c>
      <c r="BF42" s="1">
        <v>1.881E-2</v>
      </c>
      <c r="BG42" s="1">
        <v>33.907130000000002</v>
      </c>
    </row>
    <row r="43" spans="1:65" x14ac:dyDescent="0.25">
      <c r="B43" t="s">
        <v>531</v>
      </c>
      <c r="C43" s="1">
        <v>1.353E-3</v>
      </c>
      <c r="D43" s="1">
        <v>72.523709999999994</v>
      </c>
      <c r="G43" t="s">
        <v>531</v>
      </c>
      <c r="H43" s="1">
        <v>2.7179999999999999E-2</v>
      </c>
      <c r="I43" s="1">
        <v>62.94943</v>
      </c>
      <c r="L43" s="1" t="s">
        <v>39</v>
      </c>
      <c r="Q43" s="1" t="s">
        <v>19</v>
      </c>
      <c r="V43" t="s">
        <v>531</v>
      </c>
      <c r="W43" s="1">
        <v>8.4840000000000002E-3</v>
      </c>
      <c r="X43" s="1">
        <v>101.7179</v>
      </c>
      <c r="AA43" t="s">
        <v>531</v>
      </c>
      <c r="AB43" s="1">
        <v>3.671E-2</v>
      </c>
      <c r="AC43" s="1">
        <v>-105.8818</v>
      </c>
      <c r="AF43" s="1" t="s">
        <v>19</v>
      </c>
      <c r="AK43" t="s">
        <v>531</v>
      </c>
      <c r="AL43" s="1">
        <v>3.107E-2</v>
      </c>
      <c r="AM43" s="1">
        <v>-33.143369999999997</v>
      </c>
      <c r="AP43" t="s">
        <v>531</v>
      </c>
      <c r="AQ43" s="1">
        <v>2.677E-4</v>
      </c>
      <c r="AR43" s="1">
        <v>46.348489999999998</v>
      </c>
      <c r="AU43" s="1" t="s">
        <v>23</v>
      </c>
      <c r="AZ43" t="s">
        <v>531</v>
      </c>
      <c r="BA43" s="1">
        <v>1.013E-2</v>
      </c>
      <c r="BB43" s="1">
        <v>14.60464</v>
      </c>
      <c r="BE43" t="s">
        <v>531</v>
      </c>
      <c r="BF43" s="1">
        <v>0.98009999999999997</v>
      </c>
      <c r="BG43" s="1">
        <v>21.543089999999999</v>
      </c>
      <c r="BJ43" s="1" t="s">
        <v>23</v>
      </c>
    </row>
    <row r="44" spans="1:65" x14ac:dyDescent="0.25">
      <c r="B44" t="s">
        <v>532</v>
      </c>
      <c r="C44" s="1">
        <v>1.5820000000000001E-3</v>
      </c>
      <c r="D44" s="1">
        <v>73.890699999999995</v>
      </c>
      <c r="G44" t="s">
        <v>532</v>
      </c>
      <c r="H44" s="1">
        <v>3.0470000000000001E-2</v>
      </c>
      <c r="I44" s="1">
        <v>72.890780000000007</v>
      </c>
      <c r="L44" s="1" t="s">
        <v>400</v>
      </c>
      <c r="Q44" s="1" t="s">
        <v>404</v>
      </c>
      <c r="V44" t="s">
        <v>532</v>
      </c>
      <c r="W44" s="1">
        <v>3.1119999999999998E-2</v>
      </c>
      <c r="X44" s="1">
        <v>101.259</v>
      </c>
      <c r="AA44" t="s">
        <v>532</v>
      </c>
      <c r="AB44" s="1">
        <v>3.7600000000000001E-2</v>
      </c>
      <c r="AC44" s="1">
        <v>-104.982</v>
      </c>
      <c r="AF44" s="1" t="s">
        <v>423</v>
      </c>
      <c r="AK44" t="s">
        <v>532</v>
      </c>
      <c r="AL44" s="1">
        <v>5.7939999999999998E-2</v>
      </c>
      <c r="AM44" s="1">
        <v>-31.880569999999999</v>
      </c>
      <c r="AP44" t="s">
        <v>532</v>
      </c>
      <c r="AQ44" s="6">
        <v>7.1920000000000003E-5</v>
      </c>
      <c r="AR44" s="1">
        <v>45.054949999999998</v>
      </c>
      <c r="AU44" s="1" t="s">
        <v>429</v>
      </c>
      <c r="AZ44" t="s">
        <v>532</v>
      </c>
      <c r="BA44" s="1">
        <v>1.873E-2</v>
      </c>
      <c r="BB44" s="1">
        <v>24.08906</v>
      </c>
      <c r="BE44" t="s">
        <v>532</v>
      </c>
      <c r="BF44" s="1">
        <v>1.027E-2</v>
      </c>
      <c r="BG44" s="1">
        <v>35.388770000000001</v>
      </c>
      <c r="BJ44" s="1" t="s">
        <v>388</v>
      </c>
    </row>
    <row r="45" spans="1:65" x14ac:dyDescent="0.25">
      <c r="B45" t="s">
        <v>533</v>
      </c>
      <c r="C45" s="1">
        <v>2.1580000000000002E-3</v>
      </c>
      <c r="D45" s="1">
        <v>66.144970000000001</v>
      </c>
      <c r="G45" t="s">
        <v>533</v>
      </c>
      <c r="H45" s="1">
        <v>0.34160000000000001</v>
      </c>
      <c r="I45" s="1">
        <v>67.289929999999998</v>
      </c>
      <c r="L45" s="1" t="s">
        <v>401</v>
      </c>
      <c r="P45" s="6"/>
      <c r="Q45" s="1" t="s">
        <v>405</v>
      </c>
      <c r="V45" t="s">
        <v>533</v>
      </c>
      <c r="W45" s="1">
        <v>1.8180000000000002E-2</v>
      </c>
      <c r="X45" s="1">
        <v>106.04689999999999</v>
      </c>
      <c r="AA45" t="s">
        <v>533</v>
      </c>
      <c r="AB45" s="1">
        <v>5.314E-2</v>
      </c>
      <c r="AC45" s="1">
        <v>-100.19410000000001</v>
      </c>
      <c r="AF45" s="1" t="s">
        <v>424</v>
      </c>
      <c r="AK45" t="s">
        <v>533</v>
      </c>
      <c r="AL45" s="1">
        <v>0.41760000000000003</v>
      </c>
      <c r="AM45" s="1">
        <v>-30.143599999999999</v>
      </c>
      <c r="AP45" t="s">
        <v>533</v>
      </c>
      <c r="AQ45" s="1">
        <v>3.336E-3</v>
      </c>
      <c r="AR45" s="1">
        <v>45.959820000000001</v>
      </c>
      <c r="AU45" s="1" t="s">
        <v>430</v>
      </c>
      <c r="AZ45" t="s">
        <v>533</v>
      </c>
      <c r="BA45" s="1">
        <v>0.62860000000000005</v>
      </c>
      <c r="BB45" s="1">
        <v>7.3808210000000001</v>
      </c>
      <c r="BE45" t="s">
        <v>533</v>
      </c>
      <c r="BF45" s="1">
        <v>0.73250000000000004</v>
      </c>
      <c r="BG45" s="1">
        <v>26.63345</v>
      </c>
      <c r="BJ45" s="1" t="s">
        <v>389</v>
      </c>
    </row>
    <row r="46" spans="1:65" x14ac:dyDescent="0.25">
      <c r="B46" t="s">
        <v>534</v>
      </c>
      <c r="C46" s="1">
        <v>1.225E-3</v>
      </c>
      <c r="D46" s="1">
        <v>72.524249999999995</v>
      </c>
      <c r="G46" t="s">
        <v>534</v>
      </c>
      <c r="H46" s="1">
        <v>4.3799999999999999E-2</v>
      </c>
      <c r="I46" s="1">
        <v>65.843990000000005</v>
      </c>
      <c r="V46" t="s">
        <v>534</v>
      </c>
      <c r="W46" s="1">
        <v>8.2579999999999997E-3</v>
      </c>
      <c r="X46" s="1">
        <v>101.6621</v>
      </c>
      <c r="AA46" t="s">
        <v>534</v>
      </c>
      <c r="AB46" s="1">
        <v>1.5570000000000001E-2</v>
      </c>
      <c r="AC46" s="1">
        <v>-104.98860000000001</v>
      </c>
      <c r="AK46" t="s">
        <v>534</v>
      </c>
      <c r="AL46" s="1">
        <v>3.083E-2</v>
      </c>
      <c r="AM46" s="1">
        <v>-33.067500000000003</v>
      </c>
      <c r="AP46" t="s">
        <v>534</v>
      </c>
      <c r="AQ46" s="1">
        <v>4.2979999999999998E-4</v>
      </c>
      <c r="AR46" s="1">
        <v>45.344290000000001</v>
      </c>
      <c r="AZ46" t="s">
        <v>534</v>
      </c>
      <c r="BA46" s="1">
        <v>8.1359999999999991E-3</v>
      </c>
      <c r="BB46" s="1">
        <v>14.655609999999999</v>
      </c>
      <c r="BE46" t="s">
        <v>534</v>
      </c>
      <c r="BF46" s="1">
        <v>0.71540000000000004</v>
      </c>
      <c r="BG46" s="1">
        <v>19.961549999999999</v>
      </c>
    </row>
    <row r="47" spans="1:65" x14ac:dyDescent="0.25">
      <c r="B47" t="s">
        <v>535</v>
      </c>
      <c r="C47" s="1">
        <v>1.2099999999999999E-3</v>
      </c>
      <c r="D47" s="1">
        <v>75.925229999999999</v>
      </c>
      <c r="G47" t="s">
        <v>535</v>
      </c>
      <c r="H47" s="1">
        <v>1.975E-2</v>
      </c>
      <c r="I47" s="1">
        <v>66.846299999999999</v>
      </c>
      <c r="L47" s="1" t="s">
        <v>629</v>
      </c>
      <c r="V47" t="s">
        <v>535</v>
      </c>
      <c r="W47" s="11" t="s">
        <v>619</v>
      </c>
      <c r="X47" s="11" t="s">
        <v>619</v>
      </c>
      <c r="AA47" t="s">
        <v>535</v>
      </c>
      <c r="AB47" s="1">
        <v>4.5850000000000002E-2</v>
      </c>
      <c r="AC47" s="1">
        <v>-102.5766</v>
      </c>
      <c r="AK47" t="s">
        <v>535</v>
      </c>
      <c r="AL47" s="1">
        <v>2.964E-2</v>
      </c>
      <c r="AM47" s="1">
        <v>-30.0029</v>
      </c>
      <c r="AP47" t="s">
        <v>535</v>
      </c>
      <c r="AQ47" s="1">
        <v>4.172E-4</v>
      </c>
      <c r="AR47" s="1">
        <v>48.640940000000001</v>
      </c>
      <c r="AZ47" t="s">
        <v>535</v>
      </c>
      <c r="BA47" s="1">
        <v>0.16370000000000001</v>
      </c>
      <c r="BB47" s="1">
        <v>13.926830000000001</v>
      </c>
      <c r="BE47" t="s">
        <v>535</v>
      </c>
      <c r="BF47" s="1">
        <v>0.79079999999999995</v>
      </c>
      <c r="BG47" s="1">
        <v>23.300270000000001</v>
      </c>
    </row>
    <row r="48" spans="1:65" x14ac:dyDescent="0.25">
      <c r="B48" t="s">
        <v>536</v>
      </c>
      <c r="C48" s="1">
        <v>1.3290000000000001E-3</v>
      </c>
      <c r="D48" s="1">
        <v>75.580820000000003</v>
      </c>
      <c r="G48" t="s">
        <v>536</v>
      </c>
      <c r="H48" s="1">
        <v>4.6929999999999999E-2</v>
      </c>
      <c r="I48" s="1">
        <v>65.156080000000003</v>
      </c>
      <c r="V48" t="s">
        <v>536</v>
      </c>
      <c r="W48" s="1">
        <v>2.214E-2</v>
      </c>
      <c r="X48" s="1">
        <v>103.101</v>
      </c>
      <c r="AA48" t="s">
        <v>536</v>
      </c>
      <c r="AB48" s="1">
        <v>4.6149999999999997E-2</v>
      </c>
      <c r="AC48" s="1">
        <v>-102.614</v>
      </c>
      <c r="AK48" t="s">
        <v>536</v>
      </c>
      <c r="AL48" s="1">
        <v>0.22359999999999999</v>
      </c>
      <c r="AM48" s="1">
        <v>-32.885429999999999</v>
      </c>
      <c r="AP48" t="s">
        <v>536</v>
      </c>
      <c r="AQ48" s="1">
        <v>2.809E-4</v>
      </c>
      <c r="AR48" s="1">
        <v>46.94314</v>
      </c>
      <c r="AZ48" t="s">
        <v>536</v>
      </c>
      <c r="BA48" s="1">
        <v>9.5659999999999999E-3</v>
      </c>
      <c r="BB48" s="1">
        <v>18.006989999999998</v>
      </c>
      <c r="BE48" t="s">
        <v>536</v>
      </c>
      <c r="BF48" s="1">
        <v>0.68400000000000005</v>
      </c>
      <c r="BG48" s="1">
        <v>23.26192</v>
      </c>
    </row>
    <row r="49" spans="1:59" x14ac:dyDescent="0.25">
      <c r="B49" t="s">
        <v>537</v>
      </c>
      <c r="C49" s="11" t="s">
        <v>491</v>
      </c>
      <c r="D49" s="11" t="s">
        <v>491</v>
      </c>
      <c r="G49" t="s">
        <v>537</v>
      </c>
      <c r="H49" s="11" t="s">
        <v>491</v>
      </c>
      <c r="I49" s="11" t="s">
        <v>491</v>
      </c>
      <c r="V49" t="s">
        <v>537</v>
      </c>
      <c r="W49" s="11" t="s">
        <v>491</v>
      </c>
      <c r="X49" s="11" t="s">
        <v>491</v>
      </c>
      <c r="AA49" t="s">
        <v>537</v>
      </c>
      <c r="AB49" s="11" t="s">
        <v>491</v>
      </c>
      <c r="AC49" s="11" t="s">
        <v>491</v>
      </c>
      <c r="AK49" t="s">
        <v>537</v>
      </c>
      <c r="AL49" s="11" t="s">
        <v>491</v>
      </c>
      <c r="AM49" s="11" t="s">
        <v>491</v>
      </c>
      <c r="AP49" t="s">
        <v>537</v>
      </c>
      <c r="AQ49" s="11" t="s">
        <v>491</v>
      </c>
      <c r="AR49" s="11" t="s">
        <v>491</v>
      </c>
      <c r="AZ49" t="s">
        <v>537</v>
      </c>
      <c r="BA49" s="11" t="s">
        <v>491</v>
      </c>
      <c r="BB49" s="11" t="s">
        <v>491</v>
      </c>
      <c r="BE49" t="s">
        <v>537</v>
      </c>
      <c r="BF49" s="11" t="s">
        <v>491</v>
      </c>
      <c r="BG49" s="11" t="s">
        <v>491</v>
      </c>
    </row>
    <row r="50" spans="1:59" x14ac:dyDescent="0.25">
      <c r="B50" t="s">
        <v>538</v>
      </c>
      <c r="C50" s="11" t="s">
        <v>619</v>
      </c>
      <c r="D50" s="11" t="s">
        <v>619</v>
      </c>
      <c r="G50" t="s">
        <v>538</v>
      </c>
      <c r="H50" s="1">
        <v>4.4319999999999998E-2</v>
      </c>
      <c r="I50" s="1">
        <v>65.91986</v>
      </c>
      <c r="M50" s="1"/>
      <c r="N50" s="1"/>
      <c r="V50" t="s">
        <v>538</v>
      </c>
      <c r="W50" s="1">
        <v>8.2389999999999998E-3</v>
      </c>
      <c r="X50" s="1">
        <v>101.6562</v>
      </c>
      <c r="AA50" t="s">
        <v>538</v>
      </c>
      <c r="AB50" s="1">
        <v>1.6199999999999999E-2</v>
      </c>
      <c r="AC50" s="1">
        <v>-104.9273</v>
      </c>
      <c r="AG50" s="6"/>
      <c r="AH50" s="1"/>
      <c r="AK50" t="s">
        <v>538</v>
      </c>
      <c r="AL50" s="1">
        <v>3.117E-2</v>
      </c>
      <c r="AM50" s="1">
        <v>-33.092779999999998</v>
      </c>
      <c r="AP50" t="s">
        <v>538</v>
      </c>
      <c r="AQ50" s="1">
        <v>4.8230000000000001E-4</v>
      </c>
      <c r="AR50" s="1">
        <v>45.181739999999998</v>
      </c>
      <c r="AV50" s="1"/>
      <c r="AW50" s="1"/>
      <c r="AZ50" t="s">
        <v>538</v>
      </c>
      <c r="BA50" s="1">
        <v>7.1130000000000004E-3</v>
      </c>
      <c r="BB50" s="1">
        <v>15.304539999999999</v>
      </c>
      <c r="BE50" t="s">
        <v>538</v>
      </c>
      <c r="BF50" s="1">
        <v>0.75109999999999999</v>
      </c>
      <c r="BG50" s="1">
        <v>19.852799999999998</v>
      </c>
    </row>
    <row r="51" spans="1:59" x14ac:dyDescent="0.25">
      <c r="B51" t="s">
        <v>539</v>
      </c>
      <c r="C51" s="1">
        <v>1.3190000000000001E-3</v>
      </c>
      <c r="D51" s="1">
        <v>76.014579999999995</v>
      </c>
      <c r="G51" t="s">
        <v>539</v>
      </c>
      <c r="H51" s="1">
        <v>1.7909999999999999E-2</v>
      </c>
      <c r="I51" s="1">
        <v>66.875349999999997</v>
      </c>
      <c r="M51" s="1"/>
      <c r="N51" s="1"/>
      <c r="V51" t="s">
        <v>539</v>
      </c>
      <c r="W51" s="1">
        <v>2.0830000000000001E-2</v>
      </c>
      <c r="X51" s="1">
        <v>103.7051</v>
      </c>
      <c r="AA51" t="s">
        <v>539</v>
      </c>
      <c r="AB51" s="1">
        <v>4.5109999999999997E-2</v>
      </c>
      <c r="AC51" s="1">
        <v>-102.3848</v>
      </c>
      <c r="AG51" s="1"/>
      <c r="AH51" s="1"/>
      <c r="AK51" t="s">
        <v>539</v>
      </c>
      <c r="AL51" s="1">
        <v>0.1162</v>
      </c>
      <c r="AM51" s="1">
        <v>-32.048380000000002</v>
      </c>
      <c r="AP51" t="s">
        <v>539</v>
      </c>
      <c r="AQ51" s="1">
        <v>3.8680000000000002E-4</v>
      </c>
      <c r="AR51" s="1">
        <v>47.857100000000003</v>
      </c>
      <c r="AV51" s="1"/>
      <c r="AW51" s="1"/>
      <c r="AZ51" t="s">
        <v>539</v>
      </c>
      <c r="BA51" s="1">
        <v>7.2750000000000002E-3</v>
      </c>
      <c r="BB51" s="1">
        <v>18.697839999999999</v>
      </c>
      <c r="BE51" t="s">
        <v>539</v>
      </c>
      <c r="BF51" s="1">
        <v>0.73799999999999999</v>
      </c>
      <c r="BG51" s="1">
        <v>23.251539999999999</v>
      </c>
    </row>
    <row r="52" spans="1:59" x14ac:dyDescent="0.25">
      <c r="B52" t="s">
        <v>540</v>
      </c>
      <c r="C52" s="1">
        <v>1.3600000000000001E-3</v>
      </c>
      <c r="D52" s="1">
        <v>75.78931</v>
      </c>
      <c r="G52" t="s">
        <v>540</v>
      </c>
      <c r="H52" s="1">
        <v>3.039E-2</v>
      </c>
      <c r="I52" s="1">
        <v>65.625680000000003</v>
      </c>
      <c r="M52" s="1"/>
      <c r="N52" s="1"/>
      <c r="V52" t="s">
        <v>540</v>
      </c>
      <c r="W52" s="1">
        <v>2.1940000000000001E-2</v>
      </c>
      <c r="X52" s="1">
        <v>103.25190000000001</v>
      </c>
      <c r="AA52" t="s">
        <v>540</v>
      </c>
      <c r="AB52" s="1">
        <v>5.5410000000000001E-2</v>
      </c>
      <c r="AC52" s="1">
        <v>-101.4425</v>
      </c>
      <c r="AG52" s="6"/>
      <c r="AH52" s="1"/>
      <c r="AK52" t="s">
        <v>540</v>
      </c>
      <c r="AL52" s="1">
        <v>2.87E-2</v>
      </c>
      <c r="AM52" s="1">
        <v>-29.960889999999999</v>
      </c>
      <c r="AP52" t="s">
        <v>540</v>
      </c>
      <c r="AQ52" s="1">
        <v>3.4249999999999998E-4</v>
      </c>
      <c r="AR52" s="1">
        <v>47.34525</v>
      </c>
      <c r="AV52" s="6"/>
      <c r="AW52" s="1"/>
      <c r="AZ52" t="s">
        <v>540</v>
      </c>
      <c r="BA52" s="1">
        <v>0.8931</v>
      </c>
      <c r="BB52" s="1">
        <v>6.1380189999999999</v>
      </c>
      <c r="BE52" t="s">
        <v>540</v>
      </c>
      <c r="BF52" s="1">
        <v>0.72609999999999997</v>
      </c>
      <c r="BG52" s="1">
        <v>23.2455</v>
      </c>
    </row>
    <row r="53" spans="1:59" x14ac:dyDescent="0.25">
      <c r="B53" t="s">
        <v>541</v>
      </c>
      <c r="C53" s="11" t="s">
        <v>491</v>
      </c>
      <c r="D53" s="11" t="s">
        <v>491</v>
      </c>
      <c r="G53" t="s">
        <v>541</v>
      </c>
      <c r="H53" s="11" t="s">
        <v>491</v>
      </c>
      <c r="I53" s="11" t="s">
        <v>491</v>
      </c>
      <c r="M53" s="1"/>
      <c r="N53" s="1"/>
      <c r="V53" t="s">
        <v>541</v>
      </c>
      <c r="W53" s="11" t="s">
        <v>491</v>
      </c>
      <c r="X53" s="11" t="s">
        <v>491</v>
      </c>
      <c r="AA53" t="s">
        <v>541</v>
      </c>
      <c r="AB53" s="11" t="s">
        <v>491</v>
      </c>
      <c r="AC53" s="11" t="s">
        <v>491</v>
      </c>
      <c r="AG53" s="6"/>
      <c r="AH53" s="1"/>
      <c r="AK53" t="s">
        <v>541</v>
      </c>
      <c r="AL53" s="11" t="s">
        <v>491</v>
      </c>
      <c r="AM53" s="11" t="s">
        <v>491</v>
      </c>
      <c r="AP53" t="s">
        <v>541</v>
      </c>
      <c r="AQ53" s="11" t="s">
        <v>491</v>
      </c>
      <c r="AR53" s="11" t="s">
        <v>491</v>
      </c>
      <c r="AV53" s="6"/>
      <c r="AW53" s="1"/>
      <c r="AZ53" t="s">
        <v>541</v>
      </c>
      <c r="BA53" s="11" t="s">
        <v>491</v>
      </c>
      <c r="BB53" s="11" t="s">
        <v>491</v>
      </c>
      <c r="BE53" t="s">
        <v>541</v>
      </c>
      <c r="BF53" s="11" t="s">
        <v>491</v>
      </c>
      <c r="BG53" s="11" t="s">
        <v>491</v>
      </c>
    </row>
    <row r="54" spans="1:59" x14ac:dyDescent="0.25">
      <c r="M54" s="1"/>
      <c r="N54" s="1"/>
      <c r="AG54" s="6"/>
      <c r="AH54" s="1"/>
      <c r="AV54" s="6"/>
      <c r="AW54" s="1"/>
    </row>
    <row r="55" spans="1:59" x14ac:dyDescent="0.25">
      <c r="B55" t="s">
        <v>34</v>
      </c>
      <c r="G55" t="s">
        <v>533</v>
      </c>
      <c r="M55" s="1"/>
      <c r="N55" s="1"/>
      <c r="V55" t="s">
        <v>66</v>
      </c>
      <c r="AA55" t="s">
        <v>540</v>
      </c>
      <c r="AG55" s="6"/>
      <c r="AH55" s="1"/>
      <c r="AK55" t="s">
        <v>536</v>
      </c>
      <c r="AP55" t="s">
        <v>385</v>
      </c>
      <c r="AV55" s="6"/>
      <c r="AW55" s="1"/>
      <c r="AZ55" t="s">
        <v>540</v>
      </c>
      <c r="BE55" t="s">
        <v>538</v>
      </c>
    </row>
    <row r="56" spans="1:59" x14ac:dyDescent="0.25">
      <c r="B56" t="s">
        <v>616</v>
      </c>
      <c r="C56" s="1">
        <v>0.97299999999999998</v>
      </c>
      <c r="G56" s="1" t="s">
        <v>19</v>
      </c>
      <c r="M56" s="1"/>
      <c r="N56" s="1"/>
      <c r="V56" t="s">
        <v>616</v>
      </c>
      <c r="W56" s="1">
        <v>0.20519999999999999</v>
      </c>
      <c r="AA56" s="1" t="s">
        <v>19</v>
      </c>
      <c r="AG56" s="6"/>
      <c r="AH56" s="1"/>
      <c r="AK56" s="1" t="s">
        <v>23</v>
      </c>
      <c r="AP56" t="s">
        <v>616</v>
      </c>
      <c r="AQ56" s="1">
        <v>0.13589999999999999</v>
      </c>
      <c r="AV56" s="6"/>
      <c r="AW56" s="1"/>
      <c r="AZ56" s="1" t="s">
        <v>19</v>
      </c>
      <c r="BE56" s="1" t="s">
        <v>19</v>
      </c>
    </row>
    <row r="57" spans="1:59" x14ac:dyDescent="0.25">
      <c r="G57" s="1" t="s">
        <v>396</v>
      </c>
      <c r="V57" s="1"/>
      <c r="AA57" s="1" t="s">
        <v>500</v>
      </c>
      <c r="AK57" s="1" t="s">
        <v>502</v>
      </c>
      <c r="AP57" s="1"/>
      <c r="AZ57" s="1" t="s">
        <v>504</v>
      </c>
      <c r="BE57" s="1" t="s">
        <v>417</v>
      </c>
    </row>
    <row r="58" spans="1:59" x14ac:dyDescent="0.25">
      <c r="B58" s="1" t="s">
        <v>19</v>
      </c>
      <c r="G58" s="1" t="s">
        <v>397</v>
      </c>
      <c r="V58" s="1" t="s">
        <v>19</v>
      </c>
      <c r="AA58" s="1" t="s">
        <v>501</v>
      </c>
      <c r="AK58" s="1" t="s">
        <v>503</v>
      </c>
      <c r="AP58" s="1" t="s">
        <v>23</v>
      </c>
      <c r="AZ58" s="1" t="s">
        <v>505</v>
      </c>
      <c r="BE58" s="1" t="s">
        <v>418</v>
      </c>
    </row>
    <row r="59" spans="1:59" x14ac:dyDescent="0.25">
      <c r="B59" s="1" t="s">
        <v>392</v>
      </c>
      <c r="V59" s="1" t="s">
        <v>419</v>
      </c>
      <c r="AP59" s="1" t="s">
        <v>413</v>
      </c>
    </row>
    <row r="60" spans="1:59" x14ac:dyDescent="0.25">
      <c r="B60" s="1" t="s">
        <v>393</v>
      </c>
      <c r="V60" s="1" t="s">
        <v>420</v>
      </c>
      <c r="AP60" s="1" t="s">
        <v>414</v>
      </c>
    </row>
    <row r="61" spans="1:59" x14ac:dyDescent="0.25">
      <c r="H61" s="11"/>
      <c r="I61" s="11"/>
    </row>
    <row r="62" spans="1:59" x14ac:dyDescent="0.25">
      <c r="A62" t="s">
        <v>526</v>
      </c>
      <c r="B62" s="1"/>
      <c r="L62" s="1"/>
      <c r="AK62" s="1"/>
      <c r="AP62" s="1"/>
      <c r="AU62" s="1"/>
      <c r="AZ62" s="1"/>
    </row>
    <row r="63" spans="1:59" x14ac:dyDescent="0.25">
      <c r="A63" t="s">
        <v>617</v>
      </c>
      <c r="B63" s="1"/>
      <c r="L63" s="1"/>
      <c r="AK63" s="1"/>
      <c r="AP63" s="1"/>
      <c r="AU63" s="1"/>
      <c r="AZ63" s="1"/>
    </row>
    <row r="64" spans="1:59" x14ac:dyDescent="0.25">
      <c r="B64" s="1"/>
      <c r="L64" s="1"/>
      <c r="AK64" s="1"/>
      <c r="AP64" s="1"/>
      <c r="AU64" s="1"/>
      <c r="AZ64" s="1"/>
    </row>
    <row r="65" spans="1:1" x14ac:dyDescent="0.25">
      <c r="A65" t="s">
        <v>618</v>
      </c>
    </row>
  </sheetData>
  <mergeCells count="13">
    <mergeCell ref="AA36:AD36"/>
    <mergeCell ref="B36:E36"/>
    <mergeCell ref="G36:J36"/>
    <mergeCell ref="L36:O36"/>
    <mergeCell ref="Q36:T36"/>
    <mergeCell ref="V36:Y36"/>
    <mergeCell ref="BJ36:BM36"/>
    <mergeCell ref="AF36:AI36"/>
    <mergeCell ref="AK36:AN36"/>
    <mergeCell ref="AP36:AS36"/>
    <mergeCell ref="AU36:AX36"/>
    <mergeCell ref="AZ36:BC36"/>
    <mergeCell ref="BE36:BH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zoomScaleNormal="100" workbookViewId="0">
      <selection activeCell="D2" sqref="D2"/>
    </sheetView>
  </sheetViews>
  <sheetFormatPr baseColWidth="10" defaultRowHeight="15" x14ac:dyDescent="0.25"/>
  <cols>
    <col min="1" max="7" width="14.7109375" customWidth="1"/>
    <col min="8" max="8" width="30.7109375" customWidth="1"/>
    <col min="9" max="18" width="14.7109375" customWidth="1"/>
  </cols>
  <sheetData>
    <row r="1" spans="1:6" x14ac:dyDescent="0.25">
      <c r="A1" t="s">
        <v>0</v>
      </c>
      <c r="B1" t="s">
        <v>1</v>
      </c>
      <c r="C1" t="s">
        <v>657</v>
      </c>
      <c r="D1" t="s">
        <v>444</v>
      </c>
      <c r="E1" t="s">
        <v>445</v>
      </c>
      <c r="F1" t="s">
        <v>153</v>
      </c>
    </row>
    <row r="2" spans="1:6" x14ac:dyDescent="0.25">
      <c r="D2" t="s">
        <v>689</v>
      </c>
      <c r="E2" t="s">
        <v>689</v>
      </c>
      <c r="F2" t="s">
        <v>688</v>
      </c>
    </row>
    <row r="3" spans="1:6" x14ac:dyDescent="0.25">
      <c r="A3" t="s">
        <v>78</v>
      </c>
      <c r="B3" t="s">
        <v>15</v>
      </c>
      <c r="C3">
        <v>10</v>
      </c>
      <c r="D3">
        <v>20.097276463768114</v>
      </c>
      <c r="E3">
        <v>14.304731617733989</v>
      </c>
      <c r="F3">
        <v>1.8323039061787185</v>
      </c>
    </row>
    <row r="4" spans="1:6" x14ac:dyDescent="0.25">
      <c r="A4" t="s">
        <v>78</v>
      </c>
      <c r="B4" t="s">
        <v>15</v>
      </c>
      <c r="C4">
        <v>10</v>
      </c>
      <c r="D4">
        <v>21.312604939130431</v>
      </c>
      <c r="E4">
        <v>15.052963977663815</v>
      </c>
      <c r="F4">
        <v>1.5398085545360587</v>
      </c>
    </row>
    <row r="5" spans="1:6" x14ac:dyDescent="0.25">
      <c r="A5" t="s">
        <v>78</v>
      </c>
      <c r="B5" t="s">
        <v>15</v>
      </c>
      <c r="C5">
        <v>10</v>
      </c>
      <c r="D5">
        <v>24.33707151203852</v>
      </c>
      <c r="E5">
        <v>15.207067488322467</v>
      </c>
      <c r="F5">
        <v>1.6920149306742127</v>
      </c>
    </row>
    <row r="6" spans="1:6" x14ac:dyDescent="0.25">
      <c r="A6" t="s">
        <v>78</v>
      </c>
      <c r="B6" t="s">
        <v>15</v>
      </c>
      <c r="C6">
        <v>10</v>
      </c>
      <c r="D6">
        <v>25.195667843575425</v>
      </c>
      <c r="E6">
        <v>15.319097813708256</v>
      </c>
      <c r="F6">
        <v>1.93270936132626</v>
      </c>
    </row>
    <row r="7" spans="1:6" x14ac:dyDescent="0.25">
      <c r="A7" t="s">
        <v>78</v>
      </c>
      <c r="B7" t="s">
        <v>15</v>
      </c>
      <c r="C7">
        <v>10</v>
      </c>
      <c r="D7">
        <v>18.942919988842394</v>
      </c>
      <c r="E7">
        <v>13.825257366628829</v>
      </c>
      <c r="F7">
        <v>1.7935481827021216</v>
      </c>
    </row>
    <row r="8" spans="1:6" x14ac:dyDescent="0.25">
      <c r="A8" t="s">
        <v>78</v>
      </c>
      <c r="B8" t="s">
        <v>15</v>
      </c>
      <c r="C8">
        <v>50</v>
      </c>
      <c r="D8">
        <v>41.835812040955631</v>
      </c>
      <c r="E8">
        <v>37.868751638611215</v>
      </c>
      <c r="F8">
        <v>2.0242875065844266</v>
      </c>
    </row>
    <row r="9" spans="1:6" x14ac:dyDescent="0.25">
      <c r="A9" t="s">
        <v>78</v>
      </c>
      <c r="B9" t="s">
        <v>15</v>
      </c>
      <c r="C9">
        <v>50</v>
      </c>
      <c r="D9">
        <v>48.808758287058822</v>
      </c>
      <c r="E9">
        <v>40.623769026541275</v>
      </c>
      <c r="F9">
        <v>1.8741548140989304</v>
      </c>
    </row>
    <row r="10" spans="1:6" x14ac:dyDescent="0.25">
      <c r="A10" t="s">
        <v>78</v>
      </c>
      <c r="B10" t="s">
        <v>15</v>
      </c>
      <c r="C10">
        <v>50</v>
      </c>
      <c r="D10">
        <v>27.568100960082944</v>
      </c>
      <c r="E10">
        <v>38.300655165114563</v>
      </c>
      <c r="F10">
        <v>1.9489240596294235</v>
      </c>
    </row>
    <row r="11" spans="1:6" x14ac:dyDescent="0.25">
      <c r="A11" t="s">
        <v>78</v>
      </c>
      <c r="B11" t="s">
        <v>15</v>
      </c>
      <c r="C11">
        <v>50</v>
      </c>
      <c r="D11">
        <v>41.440220987566605</v>
      </c>
      <c r="E11">
        <v>37.155570126019263</v>
      </c>
      <c r="F11">
        <v>2.1483519072985788</v>
      </c>
    </row>
    <row r="12" spans="1:6" x14ac:dyDescent="0.25">
      <c r="A12" t="s">
        <v>78</v>
      </c>
      <c r="B12" t="s">
        <v>15</v>
      </c>
      <c r="C12">
        <v>50</v>
      </c>
      <c r="D12">
        <v>39.202868530643919</v>
      </c>
      <c r="E12">
        <v>35.136778507732927</v>
      </c>
      <c r="F12">
        <v>1.8433207216334488</v>
      </c>
    </row>
    <row r="13" spans="1:6" x14ac:dyDescent="0.25">
      <c r="A13" t="s">
        <v>78</v>
      </c>
      <c r="B13" t="s">
        <v>15</v>
      </c>
      <c r="C13">
        <v>200</v>
      </c>
      <c r="D13">
        <v>55.266423164027863</v>
      </c>
      <c r="E13">
        <v>46.759021215096581</v>
      </c>
      <c r="F13">
        <v>1.8030467701090533</v>
      </c>
    </row>
    <row r="14" spans="1:6" x14ac:dyDescent="0.25">
      <c r="A14" t="s">
        <v>78</v>
      </c>
      <c r="B14" t="s">
        <v>15</v>
      </c>
      <c r="C14">
        <v>200</v>
      </c>
      <c r="D14">
        <v>63.729505394720697</v>
      </c>
      <c r="E14">
        <v>46.741529911378628</v>
      </c>
      <c r="F14">
        <v>1.5708772875697605</v>
      </c>
    </row>
    <row r="15" spans="1:6" x14ac:dyDescent="0.25">
      <c r="A15" t="s">
        <v>78</v>
      </c>
      <c r="B15" t="s">
        <v>15</v>
      </c>
      <c r="C15">
        <v>200</v>
      </c>
      <c r="D15">
        <v>70.740456653624847</v>
      </c>
      <c r="E15">
        <v>54.012056769022252</v>
      </c>
      <c r="F15">
        <v>1.8152372590622299</v>
      </c>
    </row>
    <row r="16" spans="1:6" x14ac:dyDescent="0.25">
      <c r="A16" t="s">
        <v>78</v>
      </c>
      <c r="B16" t="s">
        <v>15</v>
      </c>
      <c r="C16">
        <v>200</v>
      </c>
      <c r="D16">
        <v>62.37972522222222</v>
      </c>
      <c r="E16">
        <v>52.665800703759395</v>
      </c>
      <c r="F16">
        <v>1.9494602826587566</v>
      </c>
    </row>
    <row r="17" spans="1:6" x14ac:dyDescent="0.25">
      <c r="A17" t="s">
        <v>78</v>
      </c>
      <c r="B17" t="s">
        <v>15</v>
      </c>
      <c r="C17">
        <v>200</v>
      </c>
      <c r="D17">
        <v>64.681306861971819</v>
      </c>
      <c r="E17">
        <v>49.591194328817281</v>
      </c>
      <c r="F17">
        <v>1.4745487571205513</v>
      </c>
    </row>
    <row r="18" spans="1:6" x14ac:dyDescent="0.25">
      <c r="A18" t="s">
        <v>78</v>
      </c>
      <c r="B18" t="s">
        <v>15</v>
      </c>
      <c r="C18">
        <v>1000</v>
      </c>
      <c r="D18">
        <v>109.04884226892658</v>
      </c>
      <c r="E18">
        <v>93.348742120396437</v>
      </c>
      <c r="F18">
        <v>1.8542413135074185</v>
      </c>
    </row>
    <row r="19" spans="1:6" x14ac:dyDescent="0.25">
      <c r="A19" t="s">
        <v>78</v>
      </c>
      <c r="B19" t="s">
        <v>15</v>
      </c>
      <c r="C19">
        <v>1000</v>
      </c>
      <c r="D19">
        <v>113.00196789487516</v>
      </c>
      <c r="E19">
        <v>78.92541237450547</v>
      </c>
      <c r="F19">
        <v>1.4615902500856157</v>
      </c>
    </row>
    <row r="20" spans="1:6" x14ac:dyDescent="0.25">
      <c r="A20" t="s">
        <v>78</v>
      </c>
      <c r="B20" t="s">
        <v>15</v>
      </c>
      <c r="C20">
        <v>1000</v>
      </c>
      <c r="D20">
        <v>94.635491884856066</v>
      </c>
      <c r="E20">
        <v>89.282274013153625</v>
      </c>
      <c r="F20">
        <v>2.1903238595726826</v>
      </c>
    </row>
    <row r="21" spans="1:6" x14ac:dyDescent="0.25">
      <c r="A21" t="s">
        <v>78</v>
      </c>
      <c r="B21" t="s">
        <v>15</v>
      </c>
      <c r="C21">
        <v>1000</v>
      </c>
      <c r="D21">
        <v>96.285835835275819</v>
      </c>
      <c r="E21">
        <v>93.048986884644762</v>
      </c>
      <c r="F21">
        <v>1.9658045658748733</v>
      </c>
    </row>
    <row r="22" spans="1:6" x14ac:dyDescent="0.25">
      <c r="A22" t="s">
        <v>78</v>
      </c>
      <c r="B22" t="s">
        <v>15</v>
      </c>
      <c r="C22">
        <v>1000</v>
      </c>
      <c r="D22">
        <v>110.94436003675345</v>
      </c>
      <c r="E22">
        <v>94.687551020347755</v>
      </c>
      <c r="F22">
        <v>1.7664059689632619</v>
      </c>
    </row>
    <row r="23" spans="1:6" x14ac:dyDescent="0.25">
      <c r="A23" t="s">
        <v>78</v>
      </c>
      <c r="B23" t="s">
        <v>16</v>
      </c>
      <c r="C23">
        <v>10</v>
      </c>
      <c r="D23">
        <v>18.87669267836257</v>
      </c>
      <c r="E23">
        <v>18.210266341068138</v>
      </c>
      <c r="F23">
        <v>2.4506658481798773</v>
      </c>
    </row>
    <row r="24" spans="1:6" x14ac:dyDescent="0.25">
      <c r="A24" t="s">
        <v>78</v>
      </c>
      <c r="B24" t="s">
        <v>16</v>
      </c>
      <c r="C24">
        <v>10</v>
      </c>
      <c r="D24">
        <v>17.407687410341033</v>
      </c>
      <c r="E24">
        <v>16.502800403713081</v>
      </c>
      <c r="F24">
        <v>2.4717300091944461</v>
      </c>
    </row>
    <row r="25" spans="1:6" x14ac:dyDescent="0.25">
      <c r="A25" t="s">
        <v>78</v>
      </c>
      <c r="B25" t="s">
        <v>16</v>
      </c>
      <c r="C25">
        <v>10</v>
      </c>
      <c r="D25">
        <v>14.870074902807772</v>
      </c>
      <c r="E25">
        <v>20.251397963127189</v>
      </c>
      <c r="F25">
        <v>2.520819112276619</v>
      </c>
    </row>
    <row r="26" spans="1:6" x14ac:dyDescent="0.25">
      <c r="A26" t="s">
        <v>78</v>
      </c>
      <c r="B26" t="s">
        <v>16</v>
      </c>
      <c r="C26">
        <v>10</v>
      </c>
      <c r="D26">
        <v>18.545153483947683</v>
      </c>
      <c r="E26">
        <v>16.619424386630534</v>
      </c>
      <c r="F26">
        <v>2.3592130761903594</v>
      </c>
    </row>
    <row r="27" spans="1:6" x14ac:dyDescent="0.25">
      <c r="A27" t="s">
        <v>78</v>
      </c>
      <c r="B27" t="s">
        <v>16</v>
      </c>
      <c r="C27">
        <v>10</v>
      </c>
      <c r="D27">
        <v>14.451874749010292</v>
      </c>
      <c r="E27">
        <v>16.759365350421586</v>
      </c>
      <c r="F27">
        <v>2.7224174934770899</v>
      </c>
    </row>
    <row r="28" spans="1:6" x14ac:dyDescent="0.25">
      <c r="A28" t="s">
        <v>78</v>
      </c>
      <c r="B28" t="s">
        <v>16</v>
      </c>
      <c r="C28">
        <v>50</v>
      </c>
      <c r="D28">
        <v>40.919096185383253</v>
      </c>
      <c r="E28">
        <v>47.10824183604359</v>
      </c>
      <c r="F28">
        <v>2.4482087500049921</v>
      </c>
    </row>
    <row r="29" spans="1:6" x14ac:dyDescent="0.25">
      <c r="A29" t="s">
        <v>78</v>
      </c>
      <c r="B29" t="s">
        <v>16</v>
      </c>
      <c r="C29">
        <v>50</v>
      </c>
      <c r="D29">
        <v>39.97088243879908</v>
      </c>
      <c r="E29">
        <v>47.714048584226575</v>
      </c>
      <c r="F29">
        <v>3.1634962937630555</v>
      </c>
    </row>
    <row r="30" spans="1:6" x14ac:dyDescent="0.25">
      <c r="A30" t="s">
        <v>78</v>
      </c>
      <c r="B30" t="s">
        <v>16</v>
      </c>
      <c r="C30">
        <v>50</v>
      </c>
      <c r="D30">
        <v>38.017918502250225</v>
      </c>
      <c r="E30">
        <v>44.8830549788618</v>
      </c>
      <c r="F30">
        <v>2.8754631582854895</v>
      </c>
    </row>
    <row r="31" spans="1:6" x14ac:dyDescent="0.25">
      <c r="A31" t="s">
        <v>78</v>
      </c>
      <c r="B31" t="s">
        <v>16</v>
      </c>
      <c r="C31">
        <v>50</v>
      </c>
      <c r="D31">
        <v>34.110571797845893</v>
      </c>
      <c r="E31">
        <v>42.358941521645676</v>
      </c>
      <c r="F31">
        <v>3.3509395100355843</v>
      </c>
    </row>
    <row r="32" spans="1:6" x14ac:dyDescent="0.25">
      <c r="A32" t="s">
        <v>78</v>
      </c>
      <c r="B32" t="s">
        <v>16</v>
      </c>
      <c r="C32">
        <v>50</v>
      </c>
      <c r="D32">
        <v>29.037660288933072</v>
      </c>
      <c r="E32">
        <v>43.895533155991416</v>
      </c>
      <c r="F32">
        <v>3.2687863987724337</v>
      </c>
    </row>
    <row r="33" spans="1:6" x14ac:dyDescent="0.25">
      <c r="A33" t="s">
        <v>78</v>
      </c>
      <c r="B33" t="s">
        <v>16</v>
      </c>
      <c r="C33">
        <v>200</v>
      </c>
      <c r="D33">
        <v>55.604689086511627</v>
      </c>
      <c r="E33">
        <v>61.911633519717761</v>
      </c>
      <c r="F33">
        <v>2.6421826749024961</v>
      </c>
    </row>
    <row r="34" spans="1:6" x14ac:dyDescent="0.25">
      <c r="A34" t="s">
        <v>78</v>
      </c>
      <c r="B34" t="s">
        <v>16</v>
      </c>
      <c r="C34">
        <v>200</v>
      </c>
      <c r="D34">
        <v>56.800412449775109</v>
      </c>
      <c r="E34">
        <v>54.025639506874647</v>
      </c>
      <c r="F34">
        <v>2.468423435638849</v>
      </c>
    </row>
    <row r="35" spans="1:6" x14ac:dyDescent="0.25">
      <c r="A35" t="s">
        <v>78</v>
      </c>
      <c r="B35" t="s">
        <v>16</v>
      </c>
      <c r="C35">
        <v>200</v>
      </c>
      <c r="D35">
        <v>48.347680709010341</v>
      </c>
      <c r="E35">
        <v>67.913817141508858</v>
      </c>
      <c r="F35">
        <v>3.3416007220305444</v>
      </c>
    </row>
    <row r="36" spans="1:6" x14ac:dyDescent="0.25">
      <c r="A36" t="s">
        <v>78</v>
      </c>
      <c r="B36" t="s">
        <v>16</v>
      </c>
      <c r="C36">
        <v>200</v>
      </c>
      <c r="D36">
        <v>49.120477859531782</v>
      </c>
      <c r="E36">
        <v>57.772528595552686</v>
      </c>
      <c r="F36">
        <v>3.0514719983877354</v>
      </c>
    </row>
    <row r="37" spans="1:6" x14ac:dyDescent="0.25">
      <c r="A37" t="s">
        <v>78</v>
      </c>
      <c r="B37" t="s">
        <v>16</v>
      </c>
      <c r="C37">
        <v>200</v>
      </c>
      <c r="D37">
        <v>51.739152711398553</v>
      </c>
      <c r="E37">
        <v>60.389988850303681</v>
      </c>
      <c r="F37">
        <v>2.6410634554534278</v>
      </c>
    </row>
    <row r="38" spans="1:6" x14ac:dyDescent="0.25">
      <c r="A38" t="s">
        <v>78</v>
      </c>
      <c r="B38" t="s">
        <v>16</v>
      </c>
      <c r="C38">
        <v>1000</v>
      </c>
      <c r="D38">
        <v>96.981848941641928</v>
      </c>
      <c r="E38">
        <v>120.24333990807567</v>
      </c>
      <c r="F38">
        <v>2.6575309246401893</v>
      </c>
    </row>
    <row r="39" spans="1:6" x14ac:dyDescent="0.25">
      <c r="A39" t="s">
        <v>78</v>
      </c>
      <c r="B39" t="s">
        <v>16</v>
      </c>
      <c r="C39">
        <v>1000</v>
      </c>
      <c r="D39">
        <v>86.58669553516819</v>
      </c>
      <c r="E39">
        <v>94.570657351946309</v>
      </c>
      <c r="F39">
        <v>2.48836315515846</v>
      </c>
    </row>
    <row r="40" spans="1:6" x14ac:dyDescent="0.25">
      <c r="A40" t="s">
        <v>78</v>
      </c>
      <c r="B40" t="s">
        <v>16</v>
      </c>
      <c r="C40">
        <v>1000</v>
      </c>
      <c r="D40">
        <v>93.868689432380975</v>
      </c>
      <c r="E40">
        <v>109.51027090893544</v>
      </c>
      <c r="F40">
        <v>2.5988129467003569</v>
      </c>
    </row>
    <row r="41" spans="1:6" x14ac:dyDescent="0.25">
      <c r="A41" t="s">
        <v>78</v>
      </c>
      <c r="B41" t="s">
        <v>16</v>
      </c>
      <c r="C41">
        <v>1000</v>
      </c>
      <c r="D41">
        <v>85.543330276578757</v>
      </c>
      <c r="E41">
        <v>98.492306818213905</v>
      </c>
      <c r="F41">
        <v>2.607386547014388</v>
      </c>
    </row>
    <row r="42" spans="1:6" x14ac:dyDescent="0.25">
      <c r="A42" t="s">
        <v>78</v>
      </c>
      <c r="B42" t="s">
        <v>16</v>
      </c>
      <c r="C42">
        <v>1000</v>
      </c>
      <c r="D42">
        <v>83.403811770867435</v>
      </c>
      <c r="E42">
        <v>98.21878681035092</v>
      </c>
      <c r="F42">
        <v>2.7185701638591628</v>
      </c>
    </row>
    <row r="43" spans="1:6" x14ac:dyDescent="0.25">
      <c r="A43" t="s">
        <v>79</v>
      </c>
      <c r="B43" t="s">
        <v>15</v>
      </c>
      <c r="C43">
        <v>10</v>
      </c>
      <c r="D43">
        <v>38.293636600836656</v>
      </c>
      <c r="E43">
        <v>27.809786626338891</v>
      </c>
      <c r="F43">
        <v>1.671142177952315</v>
      </c>
    </row>
    <row r="44" spans="1:6" x14ac:dyDescent="0.25">
      <c r="A44" t="s">
        <v>79</v>
      </c>
      <c r="B44" t="s">
        <v>15</v>
      </c>
      <c r="C44">
        <v>10</v>
      </c>
      <c r="D44">
        <v>35.79484353093104</v>
      </c>
      <c r="E44">
        <v>26.264122734886797</v>
      </c>
      <c r="F44">
        <v>1.7700854564331923</v>
      </c>
    </row>
    <row r="45" spans="1:6" x14ac:dyDescent="0.25">
      <c r="A45" t="s">
        <v>79</v>
      </c>
      <c r="B45" t="s">
        <v>15</v>
      </c>
      <c r="C45">
        <v>10</v>
      </c>
      <c r="D45">
        <v>35.708356818367598</v>
      </c>
      <c r="E45">
        <v>25.705280115444907</v>
      </c>
      <c r="F45">
        <v>1.8162661013786539</v>
      </c>
    </row>
    <row r="46" spans="1:6" x14ac:dyDescent="0.25">
      <c r="A46" t="s">
        <v>79</v>
      </c>
      <c r="B46" t="s">
        <v>15</v>
      </c>
      <c r="C46">
        <v>10</v>
      </c>
      <c r="D46">
        <v>36.151018296701885</v>
      </c>
      <c r="E46">
        <v>28.607409797141283</v>
      </c>
      <c r="F46">
        <v>2.0142962697252034</v>
      </c>
    </row>
    <row r="47" spans="1:6" x14ac:dyDescent="0.25">
      <c r="A47" t="s">
        <v>79</v>
      </c>
      <c r="B47" t="s">
        <v>15</v>
      </c>
      <c r="C47">
        <v>10</v>
      </c>
      <c r="D47">
        <v>33.15139537258078</v>
      </c>
      <c r="E47">
        <v>24.113769737416664</v>
      </c>
      <c r="F47">
        <v>2.005875817198346</v>
      </c>
    </row>
    <row r="48" spans="1:6" x14ac:dyDescent="0.25">
      <c r="A48" t="s">
        <v>79</v>
      </c>
      <c r="B48" t="s">
        <v>15</v>
      </c>
      <c r="C48">
        <v>10</v>
      </c>
      <c r="D48">
        <v>31.028710857121482</v>
      </c>
      <c r="E48">
        <v>27.055944481643358</v>
      </c>
      <c r="F48">
        <v>2.2167556506809043</v>
      </c>
    </row>
    <row r="49" spans="1:6" x14ac:dyDescent="0.25">
      <c r="A49" t="s">
        <v>79</v>
      </c>
      <c r="B49" t="s">
        <v>15</v>
      </c>
      <c r="C49">
        <v>50</v>
      </c>
      <c r="D49">
        <v>64.014704253393447</v>
      </c>
      <c r="E49">
        <v>50.375095539112294</v>
      </c>
      <c r="F49">
        <v>1.7840622841778058</v>
      </c>
    </row>
    <row r="50" spans="1:6" x14ac:dyDescent="0.25">
      <c r="A50" t="s">
        <v>79</v>
      </c>
      <c r="B50" t="s">
        <v>15</v>
      </c>
      <c r="C50">
        <v>50</v>
      </c>
      <c r="D50">
        <v>65.71581002069405</v>
      </c>
      <c r="E50">
        <v>52.143661332968364</v>
      </c>
      <c r="F50">
        <v>1.6136551281362692</v>
      </c>
    </row>
    <row r="51" spans="1:6" x14ac:dyDescent="0.25">
      <c r="A51" t="s">
        <v>79</v>
      </c>
      <c r="B51" t="s">
        <v>15</v>
      </c>
      <c r="C51">
        <v>50</v>
      </c>
      <c r="D51">
        <v>69.245533272830215</v>
      </c>
      <c r="E51">
        <v>50.615565280890877</v>
      </c>
      <c r="F51">
        <v>1.593839884371784</v>
      </c>
    </row>
    <row r="52" spans="1:6" x14ac:dyDescent="0.25">
      <c r="A52" t="s">
        <v>79</v>
      </c>
      <c r="B52" t="s">
        <v>15</v>
      </c>
      <c r="C52">
        <v>50</v>
      </c>
      <c r="D52">
        <v>63.70031152245523</v>
      </c>
      <c r="E52">
        <v>50.504047073704285</v>
      </c>
      <c r="F52">
        <v>1.6753472967585636</v>
      </c>
    </row>
    <row r="53" spans="1:6" x14ac:dyDescent="0.25">
      <c r="A53" t="s">
        <v>79</v>
      </c>
      <c r="B53" t="s">
        <v>15</v>
      </c>
      <c r="C53">
        <v>50</v>
      </c>
      <c r="D53">
        <v>63.581496543028791</v>
      </c>
      <c r="E53">
        <v>50.762124696983783</v>
      </c>
      <c r="F53">
        <v>1.6793193517132279</v>
      </c>
    </row>
    <row r="54" spans="1:6" x14ac:dyDescent="0.25">
      <c r="A54" t="s">
        <v>79</v>
      </c>
      <c r="B54" t="s">
        <v>15</v>
      </c>
      <c r="C54">
        <v>50</v>
      </c>
      <c r="D54">
        <v>63.240361692833197</v>
      </c>
      <c r="E54">
        <v>45.238826855420172</v>
      </c>
      <c r="F54">
        <v>1.6834959335847013</v>
      </c>
    </row>
    <row r="55" spans="1:6" x14ac:dyDescent="0.25">
      <c r="A55" t="s">
        <v>79</v>
      </c>
      <c r="B55" t="s">
        <v>15</v>
      </c>
      <c r="C55">
        <v>200</v>
      </c>
      <c r="D55">
        <v>114.9608367299973</v>
      </c>
      <c r="E55">
        <v>67.166492136482148</v>
      </c>
      <c r="F55">
        <v>1.3954267420805297</v>
      </c>
    </row>
    <row r="56" spans="1:6" x14ac:dyDescent="0.25">
      <c r="A56" t="s">
        <v>79</v>
      </c>
      <c r="B56" t="s">
        <v>15</v>
      </c>
      <c r="C56">
        <v>200</v>
      </c>
      <c r="D56">
        <v>115.14923545920162</v>
      </c>
      <c r="E56">
        <v>71.697175517998616</v>
      </c>
      <c r="F56">
        <v>1.2182687882324836</v>
      </c>
    </row>
    <row r="57" spans="1:6" x14ac:dyDescent="0.25">
      <c r="A57" t="s">
        <v>79</v>
      </c>
      <c r="B57" t="s">
        <v>15</v>
      </c>
      <c r="C57">
        <v>200</v>
      </c>
      <c r="D57">
        <v>112.7501786261158</v>
      </c>
      <c r="E57">
        <v>67.321089406277792</v>
      </c>
      <c r="F57">
        <v>1.1690234838927174</v>
      </c>
    </row>
    <row r="58" spans="1:6" x14ac:dyDescent="0.25">
      <c r="A58" t="s">
        <v>79</v>
      </c>
      <c r="B58" t="s">
        <v>15</v>
      </c>
      <c r="C58">
        <v>200</v>
      </c>
      <c r="D58">
        <v>123.35615847822935</v>
      </c>
      <c r="E58">
        <v>66.066288835765221</v>
      </c>
      <c r="F58">
        <v>1.2461572248538595</v>
      </c>
    </row>
    <row r="59" spans="1:6" x14ac:dyDescent="0.25">
      <c r="A59" t="s">
        <v>79</v>
      </c>
      <c r="B59" t="s">
        <v>15</v>
      </c>
      <c r="C59">
        <v>200</v>
      </c>
      <c r="D59">
        <v>113.73885640964519</v>
      </c>
      <c r="E59">
        <v>67.783929897853454</v>
      </c>
      <c r="F59">
        <v>1.3668035227094308</v>
      </c>
    </row>
    <row r="60" spans="1:6" x14ac:dyDescent="0.25">
      <c r="A60" t="s">
        <v>79</v>
      </c>
      <c r="B60" t="s">
        <v>15</v>
      </c>
      <c r="C60">
        <v>200</v>
      </c>
      <c r="D60">
        <v>110.59212727064596</v>
      </c>
      <c r="E60">
        <v>72.846023323804545</v>
      </c>
      <c r="F60">
        <v>1.5289658863511131</v>
      </c>
    </row>
    <row r="61" spans="1:6" x14ac:dyDescent="0.25">
      <c r="A61" t="s">
        <v>79</v>
      </c>
      <c r="B61" t="s">
        <v>15</v>
      </c>
      <c r="C61">
        <v>1000</v>
      </c>
      <c r="D61">
        <v>174.58511193668096</v>
      </c>
      <c r="E61">
        <v>118.73257365683767</v>
      </c>
      <c r="F61">
        <v>1.3711264243985948</v>
      </c>
    </row>
    <row r="62" spans="1:6" x14ac:dyDescent="0.25">
      <c r="A62" t="s">
        <v>79</v>
      </c>
      <c r="B62" t="s">
        <v>15</v>
      </c>
      <c r="C62">
        <v>1000</v>
      </c>
      <c r="D62">
        <v>154.87095683654437</v>
      </c>
      <c r="E62">
        <v>106.95290962297915</v>
      </c>
      <c r="F62">
        <v>1.492163086009735</v>
      </c>
    </row>
    <row r="63" spans="1:6" x14ac:dyDescent="0.25">
      <c r="A63" t="s">
        <v>79</v>
      </c>
      <c r="B63" t="s">
        <v>15</v>
      </c>
      <c r="C63">
        <v>1000</v>
      </c>
      <c r="D63">
        <v>161.07502322296543</v>
      </c>
      <c r="E63">
        <v>104.76261397377037</v>
      </c>
      <c r="F63">
        <v>1.4557383225441534</v>
      </c>
    </row>
    <row r="64" spans="1:6" x14ac:dyDescent="0.25">
      <c r="A64" t="s">
        <v>79</v>
      </c>
      <c r="B64" t="s">
        <v>15</v>
      </c>
      <c r="C64">
        <v>1000</v>
      </c>
      <c r="D64">
        <v>161.21714117602568</v>
      </c>
      <c r="E64">
        <v>112.65833698278823</v>
      </c>
      <c r="F64">
        <v>1.5036091629022459</v>
      </c>
    </row>
    <row r="65" spans="1:6" x14ac:dyDescent="0.25">
      <c r="A65" t="s">
        <v>79</v>
      </c>
      <c r="B65" t="s">
        <v>15</v>
      </c>
      <c r="C65">
        <v>1000</v>
      </c>
      <c r="D65">
        <v>156.04588844546265</v>
      </c>
      <c r="E65">
        <v>101.96576678589176</v>
      </c>
      <c r="F65">
        <v>1.5215689025538626</v>
      </c>
    </row>
    <row r="66" spans="1:6" x14ac:dyDescent="0.25">
      <c r="A66" t="s">
        <v>79</v>
      </c>
      <c r="B66" t="s">
        <v>15</v>
      </c>
      <c r="C66">
        <v>1000</v>
      </c>
      <c r="D66">
        <v>161.09279876740581</v>
      </c>
      <c r="E66">
        <v>109.34086494397879</v>
      </c>
      <c r="F66">
        <v>1.568741088352817</v>
      </c>
    </row>
    <row r="67" spans="1:6" x14ac:dyDescent="0.25">
      <c r="A67" t="s">
        <v>79</v>
      </c>
      <c r="B67" t="s">
        <v>16</v>
      </c>
      <c r="C67">
        <v>10</v>
      </c>
      <c r="D67">
        <v>30.631996785680485</v>
      </c>
      <c r="E67">
        <v>29.789437098694073</v>
      </c>
      <c r="F67">
        <v>2.3607109442560437</v>
      </c>
    </row>
    <row r="68" spans="1:6" x14ac:dyDescent="0.25">
      <c r="A68" t="s">
        <v>79</v>
      </c>
      <c r="B68" t="s">
        <v>16</v>
      </c>
      <c r="C68">
        <v>10</v>
      </c>
      <c r="D68">
        <v>29.873782634574802</v>
      </c>
      <c r="E68">
        <v>32.336706830946177</v>
      </c>
      <c r="F68">
        <v>2.6470573545066038</v>
      </c>
    </row>
    <row r="69" spans="1:6" x14ac:dyDescent="0.25">
      <c r="A69" t="s">
        <v>79</v>
      </c>
      <c r="B69" t="s">
        <v>16</v>
      </c>
      <c r="C69">
        <v>10</v>
      </c>
      <c r="D69">
        <v>28.623745010472312</v>
      </c>
      <c r="E69">
        <v>29.449725090138095</v>
      </c>
      <c r="F69">
        <v>2.5481233391512177</v>
      </c>
    </row>
    <row r="70" spans="1:6" x14ac:dyDescent="0.25">
      <c r="A70" t="s">
        <v>79</v>
      </c>
      <c r="B70" t="s">
        <v>16</v>
      </c>
      <c r="C70">
        <v>10</v>
      </c>
      <c r="D70">
        <v>32.062469185283597</v>
      </c>
      <c r="E70">
        <v>31.982546690306357</v>
      </c>
      <c r="F70">
        <v>2.3406367071051668</v>
      </c>
    </row>
    <row r="71" spans="1:6" x14ac:dyDescent="0.25">
      <c r="A71" t="s">
        <v>79</v>
      </c>
      <c r="B71" t="s">
        <v>16</v>
      </c>
      <c r="C71">
        <v>10</v>
      </c>
      <c r="D71">
        <v>25.808418338457574</v>
      </c>
      <c r="E71">
        <v>29.438480358206025</v>
      </c>
      <c r="F71">
        <v>2.8689180989587557</v>
      </c>
    </row>
    <row r="72" spans="1:6" x14ac:dyDescent="0.25">
      <c r="A72" t="s">
        <v>79</v>
      </c>
      <c r="B72" t="s">
        <v>16</v>
      </c>
      <c r="C72">
        <v>10</v>
      </c>
      <c r="D72">
        <v>27.30350887527538</v>
      </c>
      <c r="E72">
        <v>26.517356522785061</v>
      </c>
      <c r="F72">
        <v>2.7374190480874856</v>
      </c>
    </row>
    <row r="73" spans="1:6" x14ac:dyDescent="0.25">
      <c r="A73" t="s">
        <v>79</v>
      </c>
      <c r="B73" t="s">
        <v>16</v>
      </c>
      <c r="C73">
        <v>50</v>
      </c>
      <c r="D73">
        <v>50.389204249944441</v>
      </c>
      <c r="E73">
        <v>55.633234116576254</v>
      </c>
      <c r="F73">
        <v>2.6306865087828499</v>
      </c>
    </row>
    <row r="74" spans="1:6" x14ac:dyDescent="0.25">
      <c r="A74" t="s">
        <v>79</v>
      </c>
      <c r="B74" t="s">
        <v>16</v>
      </c>
      <c r="C74">
        <v>50</v>
      </c>
      <c r="D74">
        <v>55.377834585294487</v>
      </c>
      <c r="E74">
        <v>55.371490338520971</v>
      </c>
      <c r="F74">
        <v>2.2153465249103528</v>
      </c>
    </row>
    <row r="75" spans="1:6" x14ac:dyDescent="0.25">
      <c r="A75" t="s">
        <v>79</v>
      </c>
      <c r="B75" t="s">
        <v>16</v>
      </c>
      <c r="C75">
        <v>50</v>
      </c>
      <c r="D75">
        <v>47.357100704205884</v>
      </c>
      <c r="E75">
        <v>54.785150368083578</v>
      </c>
      <c r="F75">
        <v>2.9020079093924451</v>
      </c>
    </row>
    <row r="76" spans="1:6" x14ac:dyDescent="0.25">
      <c r="A76" t="s">
        <v>79</v>
      </c>
      <c r="B76" t="s">
        <v>16</v>
      </c>
      <c r="C76">
        <v>50</v>
      </c>
      <c r="D76">
        <v>49.092585906598167</v>
      </c>
      <c r="E76">
        <v>57.702837666473236</v>
      </c>
      <c r="F76">
        <v>2.9180389861326228</v>
      </c>
    </row>
    <row r="77" spans="1:6" x14ac:dyDescent="0.25">
      <c r="A77" t="s">
        <v>79</v>
      </c>
      <c r="B77" t="s">
        <v>16</v>
      </c>
      <c r="C77">
        <v>50</v>
      </c>
      <c r="D77">
        <v>54.107451788284841</v>
      </c>
      <c r="E77">
        <v>53.827119251121466</v>
      </c>
      <c r="F77">
        <v>2.2180713847360374</v>
      </c>
    </row>
    <row r="78" spans="1:6" x14ac:dyDescent="0.25">
      <c r="A78" t="s">
        <v>79</v>
      </c>
      <c r="B78" t="s">
        <v>16</v>
      </c>
      <c r="C78">
        <v>50</v>
      </c>
      <c r="D78">
        <v>48.85205540635824</v>
      </c>
      <c r="E78">
        <v>53.242860055702216</v>
      </c>
      <c r="F78">
        <v>2.6254488673889371</v>
      </c>
    </row>
    <row r="79" spans="1:6" x14ac:dyDescent="0.25">
      <c r="A79" t="s">
        <v>79</v>
      </c>
      <c r="B79" t="s">
        <v>16</v>
      </c>
      <c r="C79">
        <v>200</v>
      </c>
      <c r="D79">
        <v>84.085134702291185</v>
      </c>
      <c r="E79">
        <v>83.313999592546892</v>
      </c>
      <c r="F79">
        <v>2.2022346133281361</v>
      </c>
    </row>
    <row r="80" spans="1:6" x14ac:dyDescent="0.25">
      <c r="A80" t="s">
        <v>79</v>
      </c>
      <c r="B80" t="s">
        <v>16</v>
      </c>
      <c r="C80">
        <v>200</v>
      </c>
      <c r="D80">
        <v>83.918817139342323</v>
      </c>
      <c r="E80">
        <v>78.574379862113915</v>
      </c>
      <c r="F80">
        <v>2.1330543886912543</v>
      </c>
    </row>
    <row r="81" spans="1:18" x14ac:dyDescent="0.25">
      <c r="A81" t="s">
        <v>79</v>
      </c>
      <c r="B81" t="s">
        <v>16</v>
      </c>
      <c r="C81">
        <v>200</v>
      </c>
      <c r="D81">
        <v>85.618875458598993</v>
      </c>
      <c r="E81">
        <v>76.277008883069371</v>
      </c>
      <c r="F81">
        <v>1.98102812384615</v>
      </c>
    </row>
    <row r="82" spans="1:18" x14ac:dyDescent="0.25">
      <c r="A82" t="s">
        <v>79</v>
      </c>
      <c r="B82" t="s">
        <v>16</v>
      </c>
      <c r="C82">
        <v>200</v>
      </c>
      <c r="D82">
        <v>90.954963183875648</v>
      </c>
      <c r="E82">
        <v>78.558217619866809</v>
      </c>
      <c r="F82">
        <v>2.0767822979428479</v>
      </c>
    </row>
    <row r="83" spans="1:18" x14ac:dyDescent="0.25">
      <c r="A83" t="s">
        <v>79</v>
      </c>
      <c r="B83" t="s">
        <v>16</v>
      </c>
      <c r="C83">
        <v>200</v>
      </c>
      <c r="D83">
        <v>91.233044550248522</v>
      </c>
      <c r="E83">
        <v>81.743173719591766</v>
      </c>
      <c r="F83">
        <v>2.0217719562837759</v>
      </c>
    </row>
    <row r="84" spans="1:18" x14ac:dyDescent="0.25">
      <c r="A84" t="s">
        <v>79</v>
      </c>
      <c r="B84" t="s">
        <v>16</v>
      </c>
      <c r="C84">
        <v>200</v>
      </c>
      <c r="D84">
        <v>80.24428955470708</v>
      </c>
      <c r="E84">
        <v>80.563809113858042</v>
      </c>
      <c r="F84">
        <v>2.7331681074638512</v>
      </c>
    </row>
    <row r="85" spans="1:18" x14ac:dyDescent="0.25">
      <c r="A85" t="s">
        <v>79</v>
      </c>
      <c r="B85" t="s">
        <v>16</v>
      </c>
      <c r="C85">
        <v>1000</v>
      </c>
      <c r="D85">
        <v>127.95670788694515</v>
      </c>
      <c r="E85">
        <v>117.73807538341947</v>
      </c>
      <c r="F85">
        <v>2.3329943183524753</v>
      </c>
    </row>
    <row r="86" spans="1:18" x14ac:dyDescent="0.25">
      <c r="A86" t="s">
        <v>79</v>
      </c>
      <c r="B86" t="s">
        <v>16</v>
      </c>
      <c r="C86">
        <v>1000</v>
      </c>
      <c r="D86">
        <v>122.52111813799678</v>
      </c>
      <c r="E86">
        <v>121.68145441411198</v>
      </c>
      <c r="F86">
        <v>2.4205265767240283</v>
      </c>
    </row>
    <row r="87" spans="1:18" x14ac:dyDescent="0.25">
      <c r="A87" t="s">
        <v>79</v>
      </c>
      <c r="B87" t="s">
        <v>16</v>
      </c>
      <c r="C87">
        <v>1000</v>
      </c>
      <c r="D87">
        <v>123.37412195271432</v>
      </c>
      <c r="E87">
        <v>120.05394109752022</v>
      </c>
      <c r="F87">
        <v>2.3905353687641533</v>
      </c>
    </row>
    <row r="88" spans="1:18" x14ac:dyDescent="0.25">
      <c r="A88" t="s">
        <v>79</v>
      </c>
      <c r="B88" t="s">
        <v>16</v>
      </c>
      <c r="C88">
        <v>1000</v>
      </c>
      <c r="D88">
        <v>123.47608483961345</v>
      </c>
      <c r="E88">
        <v>115.78526911969362</v>
      </c>
      <c r="F88">
        <v>2.4556326290416801</v>
      </c>
    </row>
    <row r="89" spans="1:18" x14ac:dyDescent="0.25">
      <c r="A89" t="s">
        <v>79</v>
      </c>
      <c r="B89" t="s">
        <v>16</v>
      </c>
      <c r="C89">
        <v>1000</v>
      </c>
      <c r="D89">
        <v>117.67240722334444</v>
      </c>
      <c r="E89">
        <v>124.02039035128762</v>
      </c>
      <c r="F89">
        <v>2.6194756331092002</v>
      </c>
    </row>
    <row r="90" spans="1:18" x14ac:dyDescent="0.25">
      <c r="A90" t="s">
        <v>79</v>
      </c>
      <c r="B90" t="s">
        <v>16</v>
      </c>
      <c r="C90">
        <v>1000</v>
      </c>
      <c r="D90">
        <v>116.85144594753572</v>
      </c>
      <c r="E90">
        <v>117.61377636230408</v>
      </c>
      <c r="F90">
        <v>2.5651612559505748</v>
      </c>
    </row>
    <row r="91" spans="1:18" s="3" customFormat="1" x14ac:dyDescent="0.25"/>
    <row r="92" spans="1:18" x14ac:dyDescent="0.25">
      <c r="B92" s="23" t="s">
        <v>80</v>
      </c>
      <c r="C92" s="23"/>
      <c r="D92" s="23"/>
      <c r="E92" s="23"/>
      <c r="F92" s="23"/>
      <c r="H92" s="23" t="s">
        <v>81</v>
      </c>
      <c r="I92" s="23"/>
      <c r="J92" s="23"/>
      <c r="K92" s="23"/>
      <c r="L92" s="23"/>
      <c r="N92" s="23" t="s">
        <v>153</v>
      </c>
      <c r="O92" s="23"/>
      <c r="P92" s="23"/>
      <c r="Q92" s="23"/>
      <c r="R92" s="23"/>
    </row>
    <row r="93" spans="1:18" x14ac:dyDescent="0.25">
      <c r="B93" s="1" t="s">
        <v>160</v>
      </c>
      <c r="C93" s="5"/>
      <c r="D93" s="5"/>
      <c r="E93" s="5"/>
      <c r="F93" s="5"/>
      <c r="H93" s="1" t="s">
        <v>160</v>
      </c>
      <c r="I93" s="5"/>
      <c r="J93" s="5"/>
      <c r="K93" s="5"/>
      <c r="L93" s="5"/>
      <c r="N93" s="1" t="s">
        <v>177</v>
      </c>
      <c r="O93" s="5"/>
      <c r="P93" s="5"/>
      <c r="Q93" s="5"/>
      <c r="R93" s="5"/>
    </row>
    <row r="94" spans="1:18" x14ac:dyDescent="0.25">
      <c r="B94" s="1" t="s">
        <v>161</v>
      </c>
      <c r="C94" s="5"/>
      <c r="D94" s="5"/>
      <c r="E94" s="5"/>
      <c r="F94" s="5"/>
      <c r="H94" s="1" t="s">
        <v>169</v>
      </c>
      <c r="I94" s="5"/>
      <c r="J94" s="5"/>
      <c r="K94" s="5"/>
      <c r="L94" s="5"/>
      <c r="N94" s="1" t="s">
        <v>178</v>
      </c>
      <c r="O94" s="5"/>
      <c r="P94" s="5"/>
      <c r="Q94" s="5"/>
      <c r="R94" s="5"/>
    </row>
    <row r="95" spans="1:18" x14ac:dyDescent="0.25">
      <c r="B95" s="1" t="s">
        <v>162</v>
      </c>
      <c r="C95" s="5"/>
      <c r="D95" s="5"/>
      <c r="E95" s="5"/>
      <c r="F95" s="5"/>
      <c r="H95" s="1" t="s">
        <v>170</v>
      </c>
      <c r="I95" s="5"/>
      <c r="J95" s="5"/>
      <c r="K95" s="5"/>
      <c r="L95" s="5"/>
      <c r="N95" s="1" t="s">
        <v>179</v>
      </c>
      <c r="O95" s="5"/>
      <c r="P95" s="5"/>
      <c r="Q95" s="5"/>
      <c r="R95" s="5"/>
    </row>
    <row r="96" spans="1:18" x14ac:dyDescent="0.25">
      <c r="B96" s="1" t="s">
        <v>163</v>
      </c>
      <c r="C96" s="5"/>
      <c r="D96" s="5"/>
      <c r="E96" s="5"/>
      <c r="F96" s="5"/>
      <c r="H96" s="1" t="s">
        <v>171</v>
      </c>
      <c r="I96" s="5"/>
      <c r="J96" s="5"/>
      <c r="K96" s="5"/>
      <c r="L96" s="5"/>
      <c r="N96" s="1" t="s">
        <v>180</v>
      </c>
      <c r="O96" s="5"/>
      <c r="P96" s="5"/>
      <c r="Q96" s="5"/>
      <c r="R96" s="5"/>
    </row>
    <row r="97" spans="2:18" x14ac:dyDescent="0.25">
      <c r="B97" s="1" t="s">
        <v>164</v>
      </c>
      <c r="C97" s="5"/>
      <c r="D97" s="5"/>
      <c r="E97" s="5"/>
      <c r="F97" s="5"/>
      <c r="H97" s="1" t="s">
        <v>172</v>
      </c>
      <c r="I97" s="5"/>
      <c r="J97" s="5"/>
      <c r="K97" s="5"/>
      <c r="L97" s="5"/>
      <c r="N97" s="1" t="s">
        <v>181</v>
      </c>
      <c r="O97" s="5"/>
      <c r="P97" s="5"/>
      <c r="Q97" s="5"/>
      <c r="R97" s="5"/>
    </row>
    <row r="98" spans="2:18" x14ac:dyDescent="0.25">
      <c r="B98" s="1" t="s">
        <v>165</v>
      </c>
      <c r="C98" s="5"/>
      <c r="D98" s="5"/>
      <c r="E98" s="5"/>
      <c r="F98" s="5"/>
      <c r="H98" s="1" t="s">
        <v>173</v>
      </c>
      <c r="I98" s="5"/>
      <c r="J98" s="5"/>
      <c r="K98" s="5"/>
      <c r="L98" s="5"/>
      <c r="N98" s="1" t="s">
        <v>182</v>
      </c>
      <c r="O98" s="5"/>
      <c r="P98" s="5"/>
      <c r="Q98" s="5"/>
      <c r="R98" s="5"/>
    </row>
    <row r="99" spans="2:18" x14ac:dyDescent="0.25">
      <c r="B99" s="1" t="s">
        <v>166</v>
      </c>
      <c r="C99" s="5"/>
      <c r="D99" s="5"/>
      <c r="E99" s="5" t="s">
        <v>577</v>
      </c>
      <c r="F99" s="5"/>
      <c r="H99" s="1" t="s">
        <v>174</v>
      </c>
      <c r="I99" s="5"/>
      <c r="J99" s="5"/>
      <c r="K99" s="5"/>
      <c r="L99" s="5"/>
      <c r="N99" s="1" t="s">
        <v>183</v>
      </c>
      <c r="O99" s="5"/>
      <c r="P99" s="5"/>
      <c r="Q99" s="5"/>
      <c r="R99" s="5"/>
    </row>
    <row r="100" spans="2:18" x14ac:dyDescent="0.25">
      <c r="B100" s="1" t="s">
        <v>167</v>
      </c>
      <c r="C100" s="5"/>
      <c r="D100" s="5"/>
      <c r="E100" s="5"/>
      <c r="F100" s="5"/>
      <c r="H100" s="1" t="s">
        <v>175</v>
      </c>
      <c r="I100" s="5"/>
      <c r="J100" s="5"/>
      <c r="K100" s="5"/>
      <c r="L100" s="5"/>
      <c r="N100" s="1" t="s">
        <v>184</v>
      </c>
      <c r="O100" s="5"/>
      <c r="P100" s="5"/>
      <c r="Q100" s="5"/>
      <c r="R100" s="5"/>
    </row>
    <row r="101" spans="2:18" x14ac:dyDescent="0.25">
      <c r="B101" s="1" t="s">
        <v>168</v>
      </c>
      <c r="C101" s="5"/>
      <c r="D101" s="5"/>
      <c r="E101" s="5"/>
      <c r="F101" s="5"/>
      <c r="H101" s="1" t="s">
        <v>176</v>
      </c>
      <c r="I101" s="5"/>
      <c r="J101" s="5"/>
      <c r="K101" s="5"/>
      <c r="L101" s="5"/>
      <c r="N101" s="1" t="s">
        <v>185</v>
      </c>
      <c r="O101" s="5"/>
      <c r="P101" s="5"/>
      <c r="Q101" s="5"/>
      <c r="R101" s="5"/>
    </row>
    <row r="102" spans="2:18" x14ac:dyDescent="0.25">
      <c r="B102" s="5"/>
      <c r="C102" s="5"/>
      <c r="D102" s="5"/>
      <c r="E102" s="5"/>
      <c r="F102" s="5"/>
      <c r="H102" s="5"/>
      <c r="I102" s="5"/>
      <c r="J102" s="5"/>
      <c r="K102" s="5"/>
      <c r="L102" s="5"/>
      <c r="N102" s="5"/>
      <c r="O102" s="5"/>
      <c r="P102" s="5"/>
      <c r="Q102" s="5"/>
      <c r="R102" s="5"/>
    </row>
    <row r="103" spans="2:18" x14ac:dyDescent="0.25">
      <c r="B103" t="s">
        <v>616</v>
      </c>
      <c r="C103" s="1">
        <v>0.1066</v>
      </c>
      <c r="H103" t="s">
        <v>575</v>
      </c>
      <c r="I103" t="s">
        <v>615</v>
      </c>
      <c r="J103" t="s">
        <v>20</v>
      </c>
      <c r="N103" t="s">
        <v>616</v>
      </c>
      <c r="O103" s="1">
        <v>0.1447</v>
      </c>
    </row>
    <row r="104" spans="2:18" x14ac:dyDescent="0.25">
      <c r="H104" t="s">
        <v>530</v>
      </c>
      <c r="I104" s="1">
        <v>1.2539999999999999E-3</v>
      </c>
      <c r="J104" s="1">
        <v>529.25660000000005</v>
      </c>
    </row>
    <row r="105" spans="2:18" x14ac:dyDescent="0.25">
      <c r="B105" s="1" t="s">
        <v>23</v>
      </c>
      <c r="H105" t="s">
        <v>531</v>
      </c>
      <c r="I105" s="1">
        <v>2.2169999999999999E-2</v>
      </c>
      <c r="J105" s="1">
        <v>523.85879999999997</v>
      </c>
      <c r="N105" s="1" t="s">
        <v>19</v>
      </c>
    </row>
    <row r="106" spans="2:18" x14ac:dyDescent="0.25">
      <c r="B106" s="1" t="s">
        <v>82</v>
      </c>
      <c r="H106" t="s">
        <v>532</v>
      </c>
      <c r="I106" s="1">
        <v>1.3619999999999999E-3</v>
      </c>
      <c r="J106" s="1">
        <v>532.81849999999997</v>
      </c>
      <c r="N106" s="1" t="s">
        <v>86</v>
      </c>
    </row>
    <row r="107" spans="2:18" x14ac:dyDescent="0.25">
      <c r="B107" s="1" t="s">
        <v>83</v>
      </c>
      <c r="H107" t="s">
        <v>533</v>
      </c>
      <c r="I107" s="1">
        <v>0.1242</v>
      </c>
      <c r="J107" s="1">
        <v>526.46270000000004</v>
      </c>
      <c r="N107" s="1" t="s">
        <v>87</v>
      </c>
    </row>
    <row r="108" spans="2:18" x14ac:dyDescent="0.25">
      <c r="B108" s="1" t="s">
        <v>84</v>
      </c>
      <c r="H108" t="s">
        <v>534</v>
      </c>
      <c r="I108" s="1">
        <v>0.82709999999999995</v>
      </c>
      <c r="J108" s="1">
        <v>495.70479999999998</v>
      </c>
      <c r="N108" s="1" t="s">
        <v>88</v>
      </c>
    </row>
    <row r="109" spans="2:18" x14ac:dyDescent="0.25">
      <c r="B109" s="1" t="s">
        <v>85</v>
      </c>
      <c r="H109" t="s">
        <v>535</v>
      </c>
      <c r="I109" s="1">
        <v>0.73150000000000004</v>
      </c>
      <c r="J109" s="1">
        <v>491.81369999999998</v>
      </c>
      <c r="N109" s="1" t="s">
        <v>89</v>
      </c>
    </row>
    <row r="110" spans="2:18" x14ac:dyDescent="0.25">
      <c r="H110" t="s">
        <v>536</v>
      </c>
      <c r="I110" s="1">
        <v>0.78659999999999997</v>
      </c>
      <c r="J110" s="1">
        <v>499.9631</v>
      </c>
    </row>
    <row r="111" spans="2:18" x14ac:dyDescent="0.25">
      <c r="B111" s="1" t="s">
        <v>246</v>
      </c>
      <c r="H111" t="s">
        <v>537</v>
      </c>
      <c r="I111" s="1">
        <v>0.71760000000000002</v>
      </c>
      <c r="J111" s="1">
        <v>498.23869999999999</v>
      </c>
      <c r="N111" s="1" t="s">
        <v>186</v>
      </c>
    </row>
    <row r="112" spans="2:18" x14ac:dyDescent="0.25">
      <c r="B112" s="1" t="s">
        <v>247</v>
      </c>
      <c r="H112" t="s">
        <v>538</v>
      </c>
      <c r="I112" s="1">
        <v>0.21460000000000001</v>
      </c>
      <c r="J112" s="1">
        <v>499.44139999999999</v>
      </c>
      <c r="N112" s="1" t="s">
        <v>522</v>
      </c>
    </row>
    <row r="113" spans="2:14" x14ac:dyDescent="0.25">
      <c r="B113" s="1" t="s">
        <v>248</v>
      </c>
      <c r="H113" t="s">
        <v>539</v>
      </c>
      <c r="I113" s="1">
        <v>0.51590000000000003</v>
      </c>
      <c r="J113" s="1">
        <v>494.09019999999998</v>
      </c>
      <c r="N113" s="1" t="s">
        <v>516</v>
      </c>
    </row>
    <row r="114" spans="2:14" x14ac:dyDescent="0.25">
      <c r="B114" s="1" t="s">
        <v>249</v>
      </c>
      <c r="H114" t="s">
        <v>540</v>
      </c>
      <c r="I114" s="1">
        <v>0.21779999999999999</v>
      </c>
      <c r="J114" s="1">
        <v>503.80990000000003</v>
      </c>
      <c r="N114" s="1" t="s">
        <v>517</v>
      </c>
    </row>
    <row r="115" spans="2:14" x14ac:dyDescent="0.25">
      <c r="B115" s="1" t="s">
        <v>250</v>
      </c>
      <c r="H115" t="s">
        <v>541</v>
      </c>
      <c r="I115" s="1">
        <v>0.42709999999999998</v>
      </c>
      <c r="J115" s="1">
        <v>499.27120000000002</v>
      </c>
      <c r="N115" s="1" t="s">
        <v>523</v>
      </c>
    </row>
    <row r="116" spans="2:14" x14ac:dyDescent="0.25">
      <c r="B116" s="1" t="s">
        <v>252</v>
      </c>
      <c r="N116" s="1" t="s">
        <v>518</v>
      </c>
    </row>
    <row r="117" spans="2:14" x14ac:dyDescent="0.25">
      <c r="B117" s="1" t="s">
        <v>251</v>
      </c>
      <c r="H117" t="s">
        <v>535</v>
      </c>
      <c r="N117" s="1" t="s">
        <v>519</v>
      </c>
    </row>
    <row r="118" spans="2:14" x14ac:dyDescent="0.25">
      <c r="B118" s="1" t="s">
        <v>253</v>
      </c>
      <c r="H118" s="1" t="s">
        <v>19</v>
      </c>
      <c r="N118" s="1" t="s">
        <v>520</v>
      </c>
    </row>
    <row r="119" spans="2:14" x14ac:dyDescent="0.25">
      <c r="B119" s="1" t="s">
        <v>254</v>
      </c>
      <c r="H119" s="1" t="s">
        <v>506</v>
      </c>
      <c r="N119" s="1" t="s">
        <v>521</v>
      </c>
    </row>
    <row r="120" spans="2:14" x14ac:dyDescent="0.25">
      <c r="H120" s="1" t="s">
        <v>507</v>
      </c>
    </row>
    <row r="121" spans="2:14" x14ac:dyDescent="0.25">
      <c r="H121" s="1" t="s">
        <v>508</v>
      </c>
    </row>
    <row r="122" spans="2:14" x14ac:dyDescent="0.25">
      <c r="H122" s="1" t="s">
        <v>509</v>
      </c>
    </row>
    <row r="124" spans="2:14" x14ac:dyDescent="0.25">
      <c r="H124" s="1" t="s">
        <v>187</v>
      </c>
    </row>
    <row r="125" spans="2:14" x14ac:dyDescent="0.25">
      <c r="H125" s="1" t="s">
        <v>188</v>
      </c>
    </row>
    <row r="126" spans="2:14" x14ac:dyDescent="0.25">
      <c r="H126" s="1" t="s">
        <v>189</v>
      </c>
    </row>
    <row r="127" spans="2:14" x14ac:dyDescent="0.25">
      <c r="H127" s="1" t="s">
        <v>190</v>
      </c>
    </row>
    <row r="128" spans="2:14" x14ac:dyDescent="0.25">
      <c r="H128" s="1" t="s">
        <v>191</v>
      </c>
    </row>
    <row r="129" spans="8:8" x14ac:dyDescent="0.25">
      <c r="H129" s="1" t="s">
        <v>192</v>
      </c>
    </row>
    <row r="130" spans="8:8" x14ac:dyDescent="0.25">
      <c r="H130" s="1" t="s">
        <v>193</v>
      </c>
    </row>
    <row r="131" spans="8:8" x14ac:dyDescent="0.25">
      <c r="H131" s="1" t="s">
        <v>194</v>
      </c>
    </row>
    <row r="132" spans="8:8" x14ac:dyDescent="0.25">
      <c r="H132" s="1" t="s">
        <v>195</v>
      </c>
    </row>
    <row r="133" spans="8:8" x14ac:dyDescent="0.25">
      <c r="H133" s="1"/>
    </row>
    <row r="153" spans="8:8" x14ac:dyDescent="0.25">
      <c r="H153" s="1"/>
    </row>
    <row r="154" spans="8:8" x14ac:dyDescent="0.25">
      <c r="H154" s="1"/>
    </row>
    <row r="155" spans="8:8" x14ac:dyDescent="0.25">
      <c r="H155" s="1"/>
    </row>
    <row r="156" spans="8:8" x14ac:dyDescent="0.25">
      <c r="H156" s="1"/>
    </row>
    <row r="157" spans="8:8" x14ac:dyDescent="0.25">
      <c r="H157" s="1"/>
    </row>
    <row r="159" spans="8:8" x14ac:dyDescent="0.25">
      <c r="H159" s="1"/>
    </row>
    <row r="160" spans="8:8" x14ac:dyDescent="0.25">
      <c r="H160" s="1"/>
    </row>
    <row r="161" spans="8:8" x14ac:dyDescent="0.25">
      <c r="H161" s="1"/>
    </row>
    <row r="162" spans="8:8" x14ac:dyDescent="0.25">
      <c r="H162" s="1"/>
    </row>
    <row r="163" spans="8:8" x14ac:dyDescent="0.25">
      <c r="H163" s="1"/>
    </row>
    <row r="164" spans="8:8" x14ac:dyDescent="0.25">
      <c r="H164" s="1"/>
    </row>
    <row r="165" spans="8:8" x14ac:dyDescent="0.25">
      <c r="H165" s="1"/>
    </row>
    <row r="166" spans="8:8" x14ac:dyDescent="0.25">
      <c r="H166" s="1"/>
    </row>
    <row r="167" spans="8:8" x14ac:dyDescent="0.25">
      <c r="H167" s="1"/>
    </row>
  </sheetData>
  <mergeCells count="3">
    <mergeCell ref="B92:F92"/>
    <mergeCell ref="H92:L92"/>
    <mergeCell ref="N92:R9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opLeftCell="H96" zoomScaleNormal="100" workbookViewId="0">
      <selection activeCell="G3" sqref="G3"/>
    </sheetView>
  </sheetViews>
  <sheetFormatPr baseColWidth="10" defaultRowHeight="15" x14ac:dyDescent="0.25"/>
  <cols>
    <col min="1" max="13" width="14.7109375" customWidth="1"/>
    <col min="14" max="14" width="30.7109375" customWidth="1"/>
    <col min="15" max="18" width="14.7109375" customWidth="1"/>
  </cols>
  <sheetData>
    <row r="1" spans="1:6" x14ac:dyDescent="0.25">
      <c r="A1" t="s">
        <v>0</v>
      </c>
      <c r="B1" t="s">
        <v>1</v>
      </c>
      <c r="C1" t="s">
        <v>657</v>
      </c>
      <c r="D1" t="s">
        <v>93</v>
      </c>
      <c r="E1" t="s">
        <v>582</v>
      </c>
      <c r="F1" t="s">
        <v>583</v>
      </c>
    </row>
    <row r="2" spans="1:6" x14ac:dyDescent="0.25">
      <c r="D2" t="s">
        <v>690</v>
      </c>
      <c r="E2" t="s">
        <v>691</v>
      </c>
      <c r="F2" t="s">
        <v>692</v>
      </c>
    </row>
    <row r="3" spans="1:6" x14ac:dyDescent="0.25">
      <c r="A3" t="s">
        <v>90</v>
      </c>
      <c r="B3" t="s">
        <v>15</v>
      </c>
      <c r="C3">
        <v>10</v>
      </c>
      <c r="D3">
        <v>6.8746749999999928</v>
      </c>
      <c r="E3">
        <v>6.3326040899041942</v>
      </c>
      <c r="F3">
        <v>0.78409640773767719</v>
      </c>
    </row>
    <row r="4" spans="1:6" x14ac:dyDescent="0.25">
      <c r="A4" t="s">
        <v>90</v>
      </c>
      <c r="B4" t="s">
        <v>15</v>
      </c>
      <c r="C4">
        <v>10</v>
      </c>
      <c r="D4">
        <v>4.9692750000000068</v>
      </c>
      <c r="E4">
        <v>4.8761407123932949</v>
      </c>
      <c r="F4">
        <v>14.72967805688816</v>
      </c>
    </row>
    <row r="5" spans="1:6" x14ac:dyDescent="0.25">
      <c r="A5" t="s">
        <v>90</v>
      </c>
      <c r="B5" t="s">
        <v>15</v>
      </c>
      <c r="C5">
        <v>10</v>
      </c>
      <c r="D5">
        <v>5.3455750000000073</v>
      </c>
      <c r="E5">
        <v>6.5405297932215918</v>
      </c>
      <c r="F5">
        <v>0.14198495568468736</v>
      </c>
    </row>
    <row r="6" spans="1:6" x14ac:dyDescent="0.25">
      <c r="A6" t="s">
        <v>90</v>
      </c>
      <c r="B6" t="s">
        <v>15</v>
      </c>
      <c r="C6">
        <v>10</v>
      </c>
      <c r="D6">
        <v>5.5042750000000034</v>
      </c>
      <c r="E6">
        <v>5.8061972573839702</v>
      </c>
      <c r="F6">
        <v>13.298448368994734</v>
      </c>
    </row>
    <row r="7" spans="1:6" x14ac:dyDescent="0.25">
      <c r="A7" t="s">
        <v>90</v>
      </c>
      <c r="B7" t="s">
        <v>15</v>
      </c>
      <c r="C7">
        <v>10</v>
      </c>
      <c r="D7">
        <v>5.5520749999999985</v>
      </c>
      <c r="E7">
        <v>5.8964262956669486</v>
      </c>
      <c r="F7">
        <v>1.8028105378828752</v>
      </c>
    </row>
    <row r="8" spans="1:6" x14ac:dyDescent="0.25">
      <c r="A8" t="s">
        <v>90</v>
      </c>
      <c r="B8" t="s">
        <v>15</v>
      </c>
      <c r="C8">
        <v>1000</v>
      </c>
      <c r="D8">
        <v>8.8935749999999949</v>
      </c>
      <c r="E8">
        <v>6.5596511284850241</v>
      </c>
      <c r="F8">
        <v>1.7861338123791637</v>
      </c>
    </row>
    <row r="9" spans="1:6" x14ac:dyDescent="0.25">
      <c r="A9" t="s">
        <v>90</v>
      </c>
      <c r="B9" t="s">
        <v>15</v>
      </c>
      <c r="C9">
        <v>1000</v>
      </c>
      <c r="D9">
        <v>9.7192750000000068</v>
      </c>
      <c r="E9">
        <v>6.4263918275588514</v>
      </c>
      <c r="F9">
        <v>5.6015816640197249</v>
      </c>
    </row>
    <row r="10" spans="1:6" x14ac:dyDescent="0.25">
      <c r="A10" t="s">
        <v>90</v>
      </c>
      <c r="B10" t="s">
        <v>15</v>
      </c>
      <c r="C10">
        <v>1000</v>
      </c>
      <c r="D10">
        <v>8.6993749999999999</v>
      </c>
      <c r="E10">
        <v>6.6144882907542586</v>
      </c>
      <c r="F10">
        <v>0.17431998159565507</v>
      </c>
    </row>
    <row r="11" spans="1:6" x14ac:dyDescent="0.25">
      <c r="A11" t="s">
        <v>90</v>
      </c>
      <c r="B11" t="s">
        <v>15</v>
      </c>
      <c r="C11">
        <v>1000</v>
      </c>
      <c r="D11">
        <v>8.2122750000000018</v>
      </c>
      <c r="E11">
        <v>7.9847107438016547</v>
      </c>
      <c r="F11">
        <v>0.44749523476898501</v>
      </c>
    </row>
    <row r="12" spans="1:6" x14ac:dyDescent="0.25">
      <c r="A12" t="s">
        <v>90</v>
      </c>
      <c r="B12" t="s">
        <v>15</v>
      </c>
      <c r="C12">
        <v>1000</v>
      </c>
      <c r="D12">
        <v>8.026374999999998</v>
      </c>
      <c r="E12">
        <v>7.2788383059762385</v>
      </c>
      <c r="F12">
        <v>2.2326685005652562</v>
      </c>
    </row>
    <row r="13" spans="1:6" x14ac:dyDescent="0.25">
      <c r="A13" t="s">
        <v>90</v>
      </c>
      <c r="B13" t="s">
        <v>16</v>
      </c>
      <c r="C13">
        <v>10</v>
      </c>
      <c r="D13">
        <v>6.345475000000004</v>
      </c>
      <c r="E13">
        <v>6.8414824797843705</v>
      </c>
      <c r="F13">
        <v>2.8559683049507361</v>
      </c>
    </row>
    <row r="14" spans="1:6" x14ac:dyDescent="0.25">
      <c r="A14" t="s">
        <v>90</v>
      </c>
      <c r="B14" t="s">
        <v>16</v>
      </c>
      <c r="C14">
        <v>10</v>
      </c>
      <c r="D14">
        <v>5.5600749999999941</v>
      </c>
      <c r="E14">
        <v>6.8634427848413697</v>
      </c>
      <c r="F14">
        <v>1.071218566623013</v>
      </c>
    </row>
    <row r="15" spans="1:6" x14ac:dyDescent="0.25">
      <c r="A15" t="s">
        <v>90</v>
      </c>
      <c r="B15" t="s">
        <v>16</v>
      </c>
      <c r="C15">
        <v>10</v>
      </c>
      <c r="D15">
        <v>5.0090749999999922</v>
      </c>
      <c r="E15">
        <v>7.3989290989660148</v>
      </c>
      <c r="F15">
        <v>0.76739220647479189</v>
      </c>
    </row>
    <row r="16" spans="1:6" x14ac:dyDescent="0.25">
      <c r="A16" t="s">
        <v>90</v>
      </c>
      <c r="B16" t="s">
        <v>16</v>
      </c>
      <c r="C16">
        <v>10</v>
      </c>
      <c r="D16">
        <v>3.2928749999999916</v>
      </c>
      <c r="E16">
        <v>6.9236227922623872</v>
      </c>
      <c r="F16">
        <v>0.18685311211157923</v>
      </c>
    </row>
    <row r="17" spans="1:6" x14ac:dyDescent="0.25">
      <c r="A17" t="s">
        <v>90</v>
      </c>
      <c r="B17" t="s">
        <v>16</v>
      </c>
      <c r="C17">
        <v>10</v>
      </c>
      <c r="D17">
        <v>6.0058749999999996</v>
      </c>
      <c r="E17">
        <v>6.8937959136822773</v>
      </c>
      <c r="F17">
        <v>1.3101485936706001</v>
      </c>
    </row>
    <row r="18" spans="1:6" x14ac:dyDescent="0.25">
      <c r="A18" t="s">
        <v>90</v>
      </c>
      <c r="B18" t="s">
        <v>16</v>
      </c>
      <c r="C18">
        <v>1000</v>
      </c>
      <c r="D18">
        <v>5.6924749999999982</v>
      </c>
      <c r="E18">
        <v>6.8658485104329978</v>
      </c>
      <c r="F18">
        <v>7.4931220000250569</v>
      </c>
    </row>
    <row r="19" spans="1:6" x14ac:dyDescent="0.25">
      <c r="A19" t="s">
        <v>90</v>
      </c>
      <c r="B19" t="s">
        <v>16</v>
      </c>
      <c r="C19">
        <v>1000</v>
      </c>
      <c r="D19">
        <v>6.898774999999997</v>
      </c>
      <c r="E19">
        <v>7.6798118668596205</v>
      </c>
      <c r="F19">
        <v>14.833880843474933</v>
      </c>
    </row>
    <row r="20" spans="1:6" x14ac:dyDescent="0.25">
      <c r="A20" t="s">
        <v>90</v>
      </c>
      <c r="B20" t="s">
        <v>16</v>
      </c>
      <c r="C20">
        <v>1000</v>
      </c>
      <c r="D20">
        <v>4.0847749999999898</v>
      </c>
      <c r="E20">
        <v>6.3914489125332343</v>
      </c>
      <c r="F20">
        <v>2.1664027707957962</v>
      </c>
    </row>
    <row r="21" spans="1:6" x14ac:dyDescent="0.25">
      <c r="A21" t="s">
        <v>90</v>
      </c>
      <c r="B21" t="s">
        <v>16</v>
      </c>
      <c r="C21">
        <v>1000</v>
      </c>
      <c r="D21">
        <v>9.1416750000000029</v>
      </c>
      <c r="E21">
        <v>7.3842285945072721</v>
      </c>
      <c r="F21">
        <v>5.175892509213222</v>
      </c>
    </row>
    <row r="22" spans="1:6" x14ac:dyDescent="0.25">
      <c r="A22" t="s">
        <v>90</v>
      </c>
      <c r="B22" t="s">
        <v>16</v>
      </c>
      <c r="C22">
        <v>1000</v>
      </c>
      <c r="D22">
        <v>4.7727749999999922</v>
      </c>
      <c r="E22">
        <v>7.898022505378111</v>
      </c>
      <c r="F22">
        <v>13.958637410778818</v>
      </c>
    </row>
    <row r="23" spans="1:6" x14ac:dyDescent="0.25">
      <c r="A23" t="s">
        <v>91</v>
      </c>
      <c r="B23" t="s">
        <v>15</v>
      </c>
      <c r="C23">
        <v>10</v>
      </c>
      <c r="D23">
        <v>5.6880999999999924</v>
      </c>
      <c r="E23">
        <v>3.7458676325321001</v>
      </c>
      <c r="F23">
        <v>2.0864571971744095</v>
      </c>
    </row>
    <row r="24" spans="1:6" x14ac:dyDescent="0.25">
      <c r="A24" t="s">
        <v>91</v>
      </c>
      <c r="B24" t="s">
        <v>15</v>
      </c>
      <c r="C24">
        <v>10</v>
      </c>
      <c r="D24">
        <v>4.8600000000000003</v>
      </c>
      <c r="E24">
        <v>3.2445423593030243</v>
      </c>
      <c r="F24">
        <v>0.91976340331007445</v>
      </c>
    </row>
    <row r="25" spans="1:6" x14ac:dyDescent="0.25">
      <c r="A25" t="s">
        <v>91</v>
      </c>
      <c r="B25" t="s">
        <v>15</v>
      </c>
      <c r="C25">
        <v>10</v>
      </c>
      <c r="D25">
        <v>3.6462999999999974</v>
      </c>
      <c r="E25">
        <v>4.4064048338368549</v>
      </c>
      <c r="F25">
        <v>0.9490962330683903</v>
      </c>
    </row>
    <row r="26" spans="1:6" x14ac:dyDescent="0.25">
      <c r="A26" t="s">
        <v>91</v>
      </c>
      <c r="B26" t="s">
        <v>15</v>
      </c>
      <c r="C26">
        <v>10</v>
      </c>
      <c r="D26">
        <v>3.8282999999999996</v>
      </c>
      <c r="E26">
        <v>2.8178271750331221</v>
      </c>
      <c r="F26">
        <v>2.3021128685741532</v>
      </c>
    </row>
    <row r="27" spans="1:6" x14ac:dyDescent="0.25">
      <c r="A27" t="s">
        <v>91</v>
      </c>
      <c r="B27" t="s">
        <v>15</v>
      </c>
      <c r="C27">
        <v>10</v>
      </c>
      <c r="D27">
        <v>5.0284000000000058</v>
      </c>
      <c r="E27">
        <v>3.4160326086956561</v>
      </c>
      <c r="F27">
        <v>1.1878729735896298</v>
      </c>
    </row>
    <row r="28" spans="1:6" x14ac:dyDescent="0.25">
      <c r="A28" t="s">
        <v>91</v>
      </c>
      <c r="B28" t="s">
        <v>15</v>
      </c>
      <c r="C28">
        <v>10</v>
      </c>
      <c r="D28">
        <v>5.0580999999999969</v>
      </c>
      <c r="E28">
        <v>4.0338942499401842</v>
      </c>
      <c r="F28">
        <v>4.0213044554538184</v>
      </c>
    </row>
    <row r="29" spans="1:6" x14ac:dyDescent="0.25">
      <c r="A29" t="s">
        <v>91</v>
      </c>
      <c r="B29" t="s">
        <v>15</v>
      </c>
      <c r="C29">
        <v>10</v>
      </c>
      <c r="D29">
        <v>4.6443999999999912</v>
      </c>
      <c r="E29">
        <v>4.5820836621941501</v>
      </c>
      <c r="F29">
        <v>1.6512409120457872</v>
      </c>
    </row>
    <row r="30" spans="1:6" x14ac:dyDescent="0.25">
      <c r="A30" t="s">
        <v>91</v>
      </c>
      <c r="B30" t="s">
        <v>15</v>
      </c>
      <c r="C30">
        <v>10</v>
      </c>
      <c r="D30">
        <v>7.4907000000000048</v>
      </c>
      <c r="E30">
        <v>5.164931393504796</v>
      </c>
      <c r="F30">
        <v>0.33634615975123272</v>
      </c>
    </row>
    <row r="31" spans="1:6" x14ac:dyDescent="0.25">
      <c r="A31" t="s">
        <v>91</v>
      </c>
      <c r="B31" t="s">
        <v>15</v>
      </c>
      <c r="C31">
        <v>1000</v>
      </c>
      <c r="D31">
        <v>7.9065000000000092</v>
      </c>
      <c r="E31">
        <v>4.3009846053418972</v>
      </c>
      <c r="F31">
        <v>0.71259888636114244</v>
      </c>
    </row>
    <row r="32" spans="1:6" x14ac:dyDescent="0.25">
      <c r="A32" t="s">
        <v>91</v>
      </c>
      <c r="B32" t="s">
        <v>15</v>
      </c>
      <c r="C32">
        <v>1000</v>
      </c>
      <c r="D32">
        <v>11.060400000000001</v>
      </c>
      <c r="E32">
        <v>5.8888297305931214</v>
      </c>
      <c r="F32">
        <v>3.8410966021435371</v>
      </c>
    </row>
    <row r="33" spans="1:6" x14ac:dyDescent="0.25">
      <c r="A33" t="s">
        <v>91</v>
      </c>
      <c r="B33" t="s">
        <v>15</v>
      </c>
      <c r="C33">
        <v>1000</v>
      </c>
      <c r="D33">
        <v>12.196200000000005</v>
      </c>
      <c r="E33">
        <v>6.1649901430521181</v>
      </c>
      <c r="F33">
        <v>1.4638845252156627</v>
      </c>
    </row>
    <row r="34" spans="1:6" x14ac:dyDescent="0.25">
      <c r="A34" t="s">
        <v>91</v>
      </c>
      <c r="B34" t="s">
        <v>15</v>
      </c>
      <c r="C34">
        <v>1000</v>
      </c>
      <c r="D34">
        <v>10.519300000000001</v>
      </c>
      <c r="E34">
        <v>5.8034315348118728</v>
      </c>
      <c r="F34">
        <v>3.0113451842634227</v>
      </c>
    </row>
    <row r="35" spans="1:6" x14ac:dyDescent="0.25">
      <c r="A35" t="s">
        <v>91</v>
      </c>
      <c r="B35" t="s">
        <v>15</v>
      </c>
      <c r="C35">
        <v>1000</v>
      </c>
      <c r="D35">
        <v>9.4451999999999998</v>
      </c>
      <c r="E35">
        <v>5.4065254722381217</v>
      </c>
      <c r="F35">
        <v>8.9665688921768361</v>
      </c>
    </row>
    <row r="36" spans="1:6" x14ac:dyDescent="0.25">
      <c r="A36" t="s">
        <v>91</v>
      </c>
      <c r="B36" t="s">
        <v>15</v>
      </c>
      <c r="C36">
        <v>1000</v>
      </c>
      <c r="D36">
        <v>12.573999999999998</v>
      </c>
      <c r="E36">
        <v>6.0873353989155685</v>
      </c>
      <c r="F36">
        <v>3.418574666667701</v>
      </c>
    </row>
    <row r="37" spans="1:6" x14ac:dyDescent="0.25">
      <c r="A37" t="s">
        <v>91</v>
      </c>
      <c r="B37" t="s">
        <v>15</v>
      </c>
      <c r="C37">
        <v>1000</v>
      </c>
      <c r="D37">
        <v>8.0183999999999997</v>
      </c>
      <c r="E37">
        <v>5.9058702216984607</v>
      </c>
      <c r="F37">
        <v>2.0294391622672947</v>
      </c>
    </row>
    <row r="38" spans="1:6" x14ac:dyDescent="0.25">
      <c r="A38" t="s">
        <v>91</v>
      </c>
      <c r="B38" t="s">
        <v>15</v>
      </c>
      <c r="C38">
        <v>1000</v>
      </c>
      <c r="D38">
        <v>11.076699999999988</v>
      </c>
      <c r="E38">
        <v>6.7111178430778473</v>
      </c>
      <c r="F38">
        <v>1.1491805205272649</v>
      </c>
    </row>
    <row r="39" spans="1:6" x14ac:dyDescent="0.25">
      <c r="A39" t="s">
        <v>91</v>
      </c>
      <c r="B39" t="s">
        <v>16</v>
      </c>
      <c r="C39">
        <v>10</v>
      </c>
      <c r="D39">
        <v>5.9348999999999998</v>
      </c>
      <c r="E39">
        <v>3.4735455928830623</v>
      </c>
      <c r="F39">
        <v>3.2943272643957187</v>
      </c>
    </row>
    <row r="40" spans="1:6" x14ac:dyDescent="0.25">
      <c r="A40" t="s">
        <v>91</v>
      </c>
      <c r="B40" t="s">
        <v>16</v>
      </c>
      <c r="C40">
        <v>10</v>
      </c>
      <c r="D40">
        <v>3.7116000000000051</v>
      </c>
      <c r="E40">
        <v>3.358306188925086</v>
      </c>
      <c r="F40">
        <v>1.2578413272451197</v>
      </c>
    </row>
    <row r="41" spans="1:6" x14ac:dyDescent="0.25">
      <c r="A41" t="s">
        <v>91</v>
      </c>
      <c r="B41" t="s">
        <v>16</v>
      </c>
      <c r="C41">
        <v>10</v>
      </c>
      <c r="D41">
        <v>6.7724999999999946</v>
      </c>
      <c r="E41">
        <v>4.0083451704545423</v>
      </c>
      <c r="F41">
        <v>0.83405907705133442</v>
      </c>
    </row>
    <row r="42" spans="1:6" x14ac:dyDescent="0.25">
      <c r="A42" t="s">
        <v>91</v>
      </c>
      <c r="B42" t="s">
        <v>16</v>
      </c>
      <c r="C42">
        <v>10</v>
      </c>
      <c r="D42">
        <v>8.5681000000000012</v>
      </c>
      <c r="E42">
        <v>4.5350658974223261</v>
      </c>
      <c r="F42">
        <v>3.4474995659047289</v>
      </c>
    </row>
    <row r="43" spans="1:6" x14ac:dyDescent="0.25">
      <c r="A43" t="s">
        <v>91</v>
      </c>
      <c r="B43" t="s">
        <v>16</v>
      </c>
      <c r="C43">
        <v>10</v>
      </c>
      <c r="D43">
        <v>6.1989000000000098</v>
      </c>
      <c r="E43">
        <v>4.2443683669976107</v>
      </c>
      <c r="F43">
        <v>5.4548475846533906</v>
      </c>
    </row>
    <row r="44" spans="1:6" x14ac:dyDescent="0.25">
      <c r="A44" t="s">
        <v>91</v>
      </c>
      <c r="B44" t="s">
        <v>16</v>
      </c>
      <c r="C44">
        <v>10</v>
      </c>
      <c r="D44">
        <v>7.366900000000002</v>
      </c>
      <c r="E44">
        <v>5.0534366854163819</v>
      </c>
      <c r="F44">
        <v>6.3883991835193585</v>
      </c>
    </row>
    <row r="45" spans="1:6" x14ac:dyDescent="0.25">
      <c r="A45" t="s">
        <v>91</v>
      </c>
      <c r="B45" t="s">
        <v>16</v>
      </c>
      <c r="C45">
        <v>10</v>
      </c>
      <c r="D45">
        <v>5.4783000000000053</v>
      </c>
      <c r="E45">
        <v>3.4949282296650752</v>
      </c>
      <c r="F45">
        <v>0.94930115418835737</v>
      </c>
    </row>
    <row r="46" spans="1:6" x14ac:dyDescent="0.25">
      <c r="A46" t="s">
        <v>91</v>
      </c>
      <c r="B46" t="s">
        <v>16</v>
      </c>
      <c r="C46">
        <v>10</v>
      </c>
      <c r="D46">
        <v>7.8497999999999886</v>
      </c>
      <c r="E46">
        <v>4.7364991250829593</v>
      </c>
      <c r="F46">
        <v>0.92202499445106278</v>
      </c>
    </row>
    <row r="47" spans="1:6" x14ac:dyDescent="0.25">
      <c r="A47" t="s">
        <v>91</v>
      </c>
      <c r="B47" t="s">
        <v>16</v>
      </c>
      <c r="C47">
        <v>1000</v>
      </c>
      <c r="D47">
        <v>11.774299999999997</v>
      </c>
      <c r="E47">
        <v>5.5924289921155115</v>
      </c>
      <c r="F47">
        <v>2.1563827458723805</v>
      </c>
    </row>
    <row r="48" spans="1:6" x14ac:dyDescent="0.25">
      <c r="A48" t="s">
        <v>91</v>
      </c>
      <c r="B48" t="s">
        <v>16</v>
      </c>
      <c r="C48">
        <v>1000</v>
      </c>
      <c r="D48">
        <v>10.548999999999992</v>
      </c>
      <c r="E48">
        <v>5.5267983444229012</v>
      </c>
      <c r="F48">
        <v>2.0833433690690324</v>
      </c>
    </row>
    <row r="49" spans="1:6" x14ac:dyDescent="0.25">
      <c r="A49" t="s">
        <v>91</v>
      </c>
      <c r="B49" t="s">
        <v>16</v>
      </c>
      <c r="C49">
        <v>1000</v>
      </c>
      <c r="D49">
        <v>11.42519999999999</v>
      </c>
      <c r="E49">
        <v>5.9462891641511346</v>
      </c>
      <c r="F49">
        <v>1.6978898851842072</v>
      </c>
    </row>
    <row r="50" spans="1:6" x14ac:dyDescent="0.25">
      <c r="A50" t="s">
        <v>91</v>
      </c>
      <c r="B50" t="s">
        <v>16</v>
      </c>
      <c r="C50">
        <v>1000</v>
      </c>
      <c r="D50">
        <v>8.3903999999999996</v>
      </c>
      <c r="E50">
        <v>5.5868957251298434</v>
      </c>
      <c r="F50">
        <v>1.937501481081439</v>
      </c>
    </row>
    <row r="51" spans="1:6" x14ac:dyDescent="0.25">
      <c r="A51" t="s">
        <v>91</v>
      </c>
      <c r="B51" t="s">
        <v>16</v>
      </c>
      <c r="C51">
        <v>1000</v>
      </c>
      <c r="D51">
        <v>9.7857000000000056</v>
      </c>
      <c r="E51">
        <v>6.1989737742303346</v>
      </c>
      <c r="F51">
        <v>3.5403870068326433</v>
      </c>
    </row>
    <row r="52" spans="1:6" x14ac:dyDescent="0.25">
      <c r="A52" t="s">
        <v>91</v>
      </c>
      <c r="B52" t="s">
        <v>16</v>
      </c>
      <c r="C52">
        <v>1000</v>
      </c>
      <c r="D52">
        <v>11.492699999999999</v>
      </c>
      <c r="E52">
        <v>6.496354078344921</v>
      </c>
      <c r="F52">
        <v>2.443812847473168</v>
      </c>
    </row>
    <row r="53" spans="1:6" x14ac:dyDescent="0.25">
      <c r="A53" t="s">
        <v>91</v>
      </c>
      <c r="B53" t="s">
        <v>16</v>
      </c>
      <c r="C53">
        <v>1000</v>
      </c>
      <c r="D53">
        <v>12.581999999999994</v>
      </c>
      <c r="E53">
        <v>6.1673447380030364</v>
      </c>
      <c r="F53">
        <v>2.2926758585957363</v>
      </c>
    </row>
    <row r="54" spans="1:6" x14ac:dyDescent="0.25">
      <c r="A54" t="s">
        <v>91</v>
      </c>
      <c r="B54" t="s">
        <v>16</v>
      </c>
      <c r="C54">
        <v>1000</v>
      </c>
      <c r="D54">
        <v>12.927500000000009</v>
      </c>
      <c r="E54">
        <v>6.3345256762054145</v>
      </c>
      <c r="F54">
        <v>1.4578277257796433</v>
      </c>
    </row>
    <row r="55" spans="1:6" x14ac:dyDescent="0.25">
      <c r="A55" t="s">
        <v>92</v>
      </c>
      <c r="B55" t="s">
        <v>15</v>
      </c>
      <c r="C55">
        <v>10</v>
      </c>
      <c r="D55">
        <v>6.3734666666666708</v>
      </c>
      <c r="E55">
        <v>3.9851601742429006</v>
      </c>
      <c r="F55">
        <v>1.6177834593897873</v>
      </c>
    </row>
    <row r="56" spans="1:6" x14ac:dyDescent="0.25">
      <c r="A56" t="s">
        <v>92</v>
      </c>
      <c r="B56" t="s">
        <v>15</v>
      </c>
      <c r="C56">
        <v>10</v>
      </c>
      <c r="D56">
        <v>5.4375666666666671</v>
      </c>
      <c r="E56">
        <v>3.3786297170788289</v>
      </c>
      <c r="F56">
        <v>5.1726910022959007</v>
      </c>
    </row>
    <row r="57" spans="1:6" x14ac:dyDescent="0.25">
      <c r="A57" t="s">
        <v>92</v>
      </c>
      <c r="B57" t="s">
        <v>15</v>
      </c>
      <c r="C57">
        <v>10</v>
      </c>
      <c r="D57">
        <v>5.9262666666666757</v>
      </c>
      <c r="E57">
        <v>3.2195722641748659</v>
      </c>
      <c r="F57">
        <v>8.4889521890340482</v>
      </c>
    </row>
    <row r="58" spans="1:6" x14ac:dyDescent="0.25">
      <c r="A58" t="s">
        <v>92</v>
      </c>
      <c r="B58" t="s">
        <v>15</v>
      </c>
      <c r="C58">
        <v>10</v>
      </c>
      <c r="D58">
        <v>8.8200666666666745</v>
      </c>
      <c r="E58">
        <v>3.8800222886972877</v>
      </c>
      <c r="F58">
        <v>2.7875789814337963</v>
      </c>
    </row>
    <row r="59" spans="1:6" x14ac:dyDescent="0.25">
      <c r="A59" t="s">
        <v>92</v>
      </c>
      <c r="B59" t="s">
        <v>15</v>
      </c>
      <c r="C59">
        <v>10</v>
      </c>
      <c r="D59">
        <v>9.1377666666666624</v>
      </c>
      <c r="E59">
        <v>4.621335491157974</v>
      </c>
      <c r="F59">
        <v>7.28187726742624</v>
      </c>
    </row>
    <row r="60" spans="1:6" x14ac:dyDescent="0.25">
      <c r="A60" t="s">
        <v>92</v>
      </c>
      <c r="B60" t="s">
        <v>15</v>
      </c>
      <c r="C60">
        <v>10</v>
      </c>
      <c r="D60">
        <v>7.5489666666666704</v>
      </c>
      <c r="E60">
        <v>3.8974478117954825</v>
      </c>
      <c r="F60">
        <v>5.1800462527086495</v>
      </c>
    </row>
    <row r="61" spans="1:6" x14ac:dyDescent="0.25">
      <c r="A61" t="s">
        <v>92</v>
      </c>
      <c r="B61" t="s">
        <v>15</v>
      </c>
      <c r="C61">
        <v>10</v>
      </c>
      <c r="D61">
        <v>9.7898666666666667</v>
      </c>
      <c r="E61">
        <v>5.5101405226918825</v>
      </c>
      <c r="F61">
        <v>3.6650902737268241</v>
      </c>
    </row>
    <row r="62" spans="1:6" x14ac:dyDescent="0.25">
      <c r="A62" t="s">
        <v>92</v>
      </c>
      <c r="B62" t="s">
        <v>15</v>
      </c>
      <c r="C62">
        <v>10</v>
      </c>
      <c r="D62">
        <v>7.396866666666666</v>
      </c>
      <c r="E62">
        <v>4.2010942617519547</v>
      </c>
      <c r="F62">
        <v>1.8412420285210416</v>
      </c>
    </row>
    <row r="63" spans="1:6" x14ac:dyDescent="0.25">
      <c r="A63" t="s">
        <v>92</v>
      </c>
      <c r="B63" t="s">
        <v>15</v>
      </c>
      <c r="C63">
        <v>10</v>
      </c>
      <c r="D63">
        <v>10.499566666666665</v>
      </c>
      <c r="E63">
        <v>5.4850938599240751</v>
      </c>
      <c r="F63">
        <v>1.9018620411568765</v>
      </c>
    </row>
    <row r="64" spans="1:6" x14ac:dyDescent="0.25">
      <c r="A64" t="s">
        <v>92</v>
      </c>
      <c r="B64" t="s">
        <v>15</v>
      </c>
      <c r="C64">
        <v>10</v>
      </c>
      <c r="D64">
        <v>10.241666666666658</v>
      </c>
      <c r="E64">
        <v>5.1874926134157215</v>
      </c>
      <c r="F64">
        <v>5.1852250220090852</v>
      </c>
    </row>
    <row r="65" spans="1:6" x14ac:dyDescent="0.25">
      <c r="A65" t="s">
        <v>92</v>
      </c>
      <c r="B65" t="s">
        <v>15</v>
      </c>
      <c r="C65">
        <v>1000</v>
      </c>
      <c r="D65">
        <v>10.171566666666662</v>
      </c>
      <c r="E65">
        <v>5.0741128737237666</v>
      </c>
      <c r="F65">
        <v>1.9732094263385715</v>
      </c>
    </row>
    <row r="66" spans="1:6" x14ac:dyDescent="0.25">
      <c r="A66" t="s">
        <v>92</v>
      </c>
      <c r="B66" t="s">
        <v>15</v>
      </c>
      <c r="C66">
        <v>1000</v>
      </c>
      <c r="D66">
        <v>8.8789666666666687</v>
      </c>
      <c r="E66">
        <v>4.7828952093657984</v>
      </c>
      <c r="F66">
        <v>2.376817877944037</v>
      </c>
    </row>
    <row r="67" spans="1:6" x14ac:dyDescent="0.25">
      <c r="A67" t="s">
        <v>92</v>
      </c>
      <c r="B67" t="s">
        <v>15</v>
      </c>
      <c r="C67">
        <v>1000</v>
      </c>
      <c r="D67">
        <v>11.673566666666671</v>
      </c>
      <c r="E67">
        <v>5.1014144415796316</v>
      </c>
      <c r="F67">
        <v>5.7366337764920967</v>
      </c>
    </row>
    <row r="68" spans="1:6" x14ac:dyDescent="0.25">
      <c r="A68" t="s">
        <v>92</v>
      </c>
      <c r="B68" t="s">
        <v>15</v>
      </c>
      <c r="C68">
        <v>1000</v>
      </c>
      <c r="D68">
        <v>7.815866666666663</v>
      </c>
      <c r="E68">
        <v>4.9429968800067439</v>
      </c>
      <c r="F68">
        <v>6.331363787290381</v>
      </c>
    </row>
    <row r="69" spans="1:6" x14ac:dyDescent="0.25">
      <c r="A69" t="s">
        <v>92</v>
      </c>
      <c r="B69" t="s">
        <v>15</v>
      </c>
      <c r="C69">
        <v>1000</v>
      </c>
      <c r="D69">
        <v>12.731766666666671</v>
      </c>
      <c r="E69">
        <v>5.7420135600354811</v>
      </c>
      <c r="F69">
        <v>3.5507858997031851</v>
      </c>
    </row>
    <row r="70" spans="1:6" x14ac:dyDescent="0.25">
      <c r="A70" t="s">
        <v>92</v>
      </c>
      <c r="B70" t="s">
        <v>15</v>
      </c>
      <c r="C70">
        <v>1000</v>
      </c>
      <c r="D70">
        <v>11.645866666666661</v>
      </c>
      <c r="E70">
        <v>5.3729488658208355</v>
      </c>
      <c r="F70">
        <v>4.6950639357363855</v>
      </c>
    </row>
    <row r="71" spans="1:6" x14ac:dyDescent="0.25">
      <c r="A71" t="s">
        <v>92</v>
      </c>
      <c r="B71" t="s">
        <v>15</v>
      </c>
      <c r="C71">
        <v>1000</v>
      </c>
      <c r="D71">
        <v>11.994766666666676</v>
      </c>
      <c r="E71">
        <v>6.1066931405491678</v>
      </c>
      <c r="F71">
        <v>4.9233838539949168</v>
      </c>
    </row>
    <row r="72" spans="1:6" x14ac:dyDescent="0.25">
      <c r="A72" t="s">
        <v>92</v>
      </c>
      <c r="B72" t="s">
        <v>15</v>
      </c>
      <c r="C72">
        <v>1000</v>
      </c>
      <c r="D72">
        <v>10.785766666666673</v>
      </c>
      <c r="E72">
        <v>5.8784427003851496</v>
      </c>
      <c r="F72">
        <v>2.259928294964876</v>
      </c>
    </row>
    <row r="73" spans="1:6" x14ac:dyDescent="0.25">
      <c r="A73" t="s">
        <v>92</v>
      </c>
      <c r="B73" t="s">
        <v>15</v>
      </c>
      <c r="C73">
        <v>1000</v>
      </c>
      <c r="D73">
        <v>14.785366666666674</v>
      </c>
      <c r="E73">
        <v>7.2218857356844008</v>
      </c>
      <c r="F73">
        <v>3.1411415693795472</v>
      </c>
    </row>
    <row r="74" spans="1:6" x14ac:dyDescent="0.25">
      <c r="A74" t="s">
        <v>92</v>
      </c>
      <c r="B74" t="s">
        <v>15</v>
      </c>
      <c r="C74">
        <v>1000</v>
      </c>
      <c r="D74">
        <v>15.103566666666664</v>
      </c>
      <c r="E74">
        <v>6.5859532842047113</v>
      </c>
      <c r="F74">
        <v>6.6175540497844922</v>
      </c>
    </row>
    <row r="75" spans="1:6" x14ac:dyDescent="0.25">
      <c r="A75" t="s">
        <v>92</v>
      </c>
      <c r="B75" t="s">
        <v>16</v>
      </c>
      <c r="C75">
        <v>10</v>
      </c>
      <c r="D75">
        <v>8.2247666666666657</v>
      </c>
      <c r="E75">
        <v>4.1909639065817403</v>
      </c>
      <c r="F75">
        <v>3.1548594342188303</v>
      </c>
    </row>
    <row r="76" spans="1:6" x14ac:dyDescent="0.25">
      <c r="A76" t="s">
        <v>92</v>
      </c>
      <c r="B76" t="s">
        <v>16</v>
      </c>
      <c r="C76">
        <v>10</v>
      </c>
      <c r="D76">
        <v>7.521866666666666</v>
      </c>
      <c r="E76">
        <v>4.0709350363515</v>
      </c>
      <c r="F76">
        <v>2.9488657362510855</v>
      </c>
    </row>
    <row r="77" spans="1:6" x14ac:dyDescent="0.25">
      <c r="A77" t="s">
        <v>92</v>
      </c>
      <c r="B77" t="s">
        <v>16</v>
      </c>
      <c r="C77">
        <v>10</v>
      </c>
      <c r="D77">
        <v>8.6922666666666668</v>
      </c>
      <c r="E77">
        <v>4.3398405645147875</v>
      </c>
      <c r="F77">
        <v>1.7937728054900608</v>
      </c>
    </row>
    <row r="78" spans="1:6" x14ac:dyDescent="0.25">
      <c r="A78" t="s">
        <v>92</v>
      </c>
      <c r="B78" t="s">
        <v>16</v>
      </c>
      <c r="C78">
        <v>10</v>
      </c>
      <c r="D78">
        <v>8.1695666666666664</v>
      </c>
      <c r="E78">
        <v>4.0086195616617601</v>
      </c>
      <c r="F78">
        <v>2.0113910336659075</v>
      </c>
    </row>
    <row r="79" spans="1:6" x14ac:dyDescent="0.25">
      <c r="A79" t="s">
        <v>92</v>
      </c>
      <c r="B79" t="s">
        <v>16</v>
      </c>
      <c r="C79">
        <v>10</v>
      </c>
      <c r="D79">
        <v>10.88156666666667</v>
      </c>
      <c r="E79">
        <v>6.4590530460418289</v>
      </c>
      <c r="F79">
        <v>2.8728072141952512</v>
      </c>
    </row>
    <row r="80" spans="1:6" x14ac:dyDescent="0.25">
      <c r="A80" t="s">
        <v>92</v>
      </c>
      <c r="B80" t="s">
        <v>16</v>
      </c>
      <c r="C80">
        <v>10</v>
      </c>
      <c r="D80">
        <v>7.4817666666666707</v>
      </c>
      <c r="E80">
        <v>4.5294628082495887</v>
      </c>
      <c r="F80">
        <v>2.9484065716077494</v>
      </c>
    </row>
    <row r="81" spans="1:18" x14ac:dyDescent="0.25">
      <c r="A81" t="s">
        <v>92</v>
      </c>
      <c r="B81" t="s">
        <v>16</v>
      </c>
      <c r="C81">
        <v>10</v>
      </c>
      <c r="D81">
        <v>6.4785666666666639</v>
      </c>
      <c r="E81">
        <v>4.2689553681251082</v>
      </c>
      <c r="F81">
        <v>2.8932383393748888</v>
      </c>
    </row>
    <row r="82" spans="1:18" x14ac:dyDescent="0.25">
      <c r="A82" t="s">
        <v>92</v>
      </c>
      <c r="B82" t="s">
        <v>16</v>
      </c>
      <c r="C82">
        <v>10</v>
      </c>
      <c r="D82">
        <v>8.523366666666659</v>
      </c>
      <c r="E82">
        <v>4.8304713327665967</v>
      </c>
      <c r="F82">
        <v>4.4377289808389691</v>
      </c>
    </row>
    <row r="83" spans="1:18" x14ac:dyDescent="0.25">
      <c r="A83" t="s">
        <v>92</v>
      </c>
      <c r="B83" t="s">
        <v>16</v>
      </c>
      <c r="C83">
        <v>10</v>
      </c>
      <c r="D83">
        <v>10.857266666666673</v>
      </c>
      <c r="E83">
        <v>5.3457738388314491</v>
      </c>
      <c r="F83">
        <v>7.5092879899115204</v>
      </c>
    </row>
    <row r="84" spans="1:18" x14ac:dyDescent="0.25">
      <c r="A84" t="s">
        <v>92</v>
      </c>
      <c r="B84" t="s">
        <v>16</v>
      </c>
      <c r="C84">
        <v>10</v>
      </c>
      <c r="D84">
        <v>10.48646666666667</v>
      </c>
      <c r="E84">
        <v>5.6787970684862286</v>
      </c>
      <c r="F84">
        <v>3.6486984803850278</v>
      </c>
    </row>
    <row r="85" spans="1:18" x14ac:dyDescent="0.25">
      <c r="A85" t="s">
        <v>92</v>
      </c>
      <c r="B85" t="s">
        <v>16</v>
      </c>
      <c r="C85">
        <v>1000</v>
      </c>
      <c r="D85">
        <v>9.8589666666666584</v>
      </c>
      <c r="E85">
        <v>4.8686255144032886</v>
      </c>
      <c r="F85">
        <v>2.5592598501375252</v>
      </c>
    </row>
    <row r="86" spans="1:18" x14ac:dyDescent="0.25">
      <c r="A86" t="s">
        <v>92</v>
      </c>
      <c r="B86" t="s">
        <v>16</v>
      </c>
      <c r="C86">
        <v>1000</v>
      </c>
      <c r="D86">
        <v>10.147366666666654</v>
      </c>
      <c r="E86">
        <v>5.0552317374914839</v>
      </c>
      <c r="F86">
        <v>2.2831785822265589</v>
      </c>
    </row>
    <row r="87" spans="1:18" x14ac:dyDescent="0.25">
      <c r="A87" t="s">
        <v>92</v>
      </c>
      <c r="B87" t="s">
        <v>16</v>
      </c>
      <c r="C87">
        <v>1000</v>
      </c>
      <c r="D87">
        <v>9.7388666666666648</v>
      </c>
      <c r="E87">
        <v>5.2370760737076063</v>
      </c>
      <c r="F87">
        <v>8.6870577167495888</v>
      </c>
    </row>
    <row r="88" spans="1:18" x14ac:dyDescent="0.25">
      <c r="A88" t="s">
        <v>92</v>
      </c>
      <c r="B88" t="s">
        <v>16</v>
      </c>
      <c r="C88">
        <v>1000</v>
      </c>
      <c r="D88">
        <v>10.467966666666667</v>
      </c>
      <c r="E88">
        <v>5.5175873216670182</v>
      </c>
      <c r="F88">
        <v>4.2044935306295956</v>
      </c>
    </row>
    <row r="89" spans="1:18" x14ac:dyDescent="0.25">
      <c r="A89" t="s">
        <v>92</v>
      </c>
      <c r="B89" t="s">
        <v>16</v>
      </c>
      <c r="C89">
        <v>1000</v>
      </c>
      <c r="D89">
        <v>7.5166666666666639</v>
      </c>
      <c r="E89">
        <v>4.3499228395061715</v>
      </c>
      <c r="F89">
        <v>1.0502287822557022</v>
      </c>
    </row>
    <row r="90" spans="1:18" x14ac:dyDescent="0.25">
      <c r="A90" t="s">
        <v>92</v>
      </c>
      <c r="B90" t="s">
        <v>16</v>
      </c>
      <c r="C90">
        <v>1000</v>
      </c>
      <c r="D90">
        <v>10.970766666666675</v>
      </c>
      <c r="E90">
        <v>5.296305236394069</v>
      </c>
      <c r="F90">
        <v>5.5352131514793097</v>
      </c>
    </row>
    <row r="91" spans="1:18" x14ac:dyDescent="0.25">
      <c r="A91" t="s">
        <v>92</v>
      </c>
      <c r="B91" t="s">
        <v>16</v>
      </c>
      <c r="C91">
        <v>1000</v>
      </c>
      <c r="D91">
        <v>13.262466666666667</v>
      </c>
      <c r="E91">
        <v>6.1193497285408878</v>
      </c>
      <c r="F91">
        <v>1.329967231273949</v>
      </c>
    </row>
    <row r="92" spans="1:18" x14ac:dyDescent="0.25">
      <c r="A92" t="s">
        <v>92</v>
      </c>
      <c r="B92" t="s">
        <v>16</v>
      </c>
      <c r="C92">
        <v>1000</v>
      </c>
      <c r="D92">
        <v>10.414666666666674</v>
      </c>
      <c r="E92">
        <v>5.5986811453965561</v>
      </c>
      <c r="F92">
        <v>5.9007665658989481</v>
      </c>
    </row>
    <row r="93" spans="1:18" x14ac:dyDescent="0.25">
      <c r="A93" t="s">
        <v>92</v>
      </c>
      <c r="B93" t="s">
        <v>16</v>
      </c>
      <c r="C93">
        <v>1000</v>
      </c>
      <c r="D93">
        <v>11.820566666666663</v>
      </c>
      <c r="E93">
        <v>6.2959076786506865</v>
      </c>
      <c r="F93">
        <v>3.701144091659013</v>
      </c>
    </row>
    <row r="94" spans="1:18" x14ac:dyDescent="0.25">
      <c r="A94" t="s">
        <v>92</v>
      </c>
      <c r="B94" t="s">
        <v>16</v>
      </c>
      <c r="C94">
        <v>1000</v>
      </c>
      <c r="D94">
        <v>11.497266666666674</v>
      </c>
      <c r="E94">
        <v>6.173029082774053</v>
      </c>
      <c r="F94">
        <v>5.7064124329708852</v>
      </c>
    </row>
    <row r="95" spans="1:18" s="3" customFormat="1" x14ac:dyDescent="0.25"/>
    <row r="96" spans="1:18" x14ac:dyDescent="0.25">
      <c r="B96" s="23" t="s">
        <v>93</v>
      </c>
      <c r="C96" s="23"/>
      <c r="D96" s="23"/>
      <c r="E96" s="23"/>
      <c r="F96" s="23"/>
      <c r="H96" s="23" t="s">
        <v>94</v>
      </c>
      <c r="I96" s="23"/>
      <c r="J96" s="23"/>
      <c r="K96" s="23"/>
      <c r="L96" s="23"/>
      <c r="N96" s="23" t="s">
        <v>673</v>
      </c>
      <c r="O96" s="23"/>
      <c r="P96" s="23"/>
      <c r="Q96" s="23"/>
      <c r="R96" s="23"/>
    </row>
    <row r="97" spans="2:18" x14ac:dyDescent="0.25">
      <c r="B97" s="1" t="s">
        <v>196</v>
      </c>
      <c r="C97" s="5"/>
      <c r="D97" s="5"/>
      <c r="E97" s="5"/>
      <c r="F97" s="5"/>
      <c r="H97" s="1" t="s">
        <v>201</v>
      </c>
      <c r="I97" s="5"/>
      <c r="J97" s="5"/>
      <c r="K97" s="5"/>
      <c r="L97" s="5"/>
      <c r="N97" s="1" t="s">
        <v>201</v>
      </c>
      <c r="O97" s="5"/>
      <c r="P97" s="5"/>
      <c r="Q97" s="5"/>
      <c r="R97" s="5"/>
    </row>
    <row r="98" spans="2:18" x14ac:dyDescent="0.25">
      <c r="B98" s="1" t="s">
        <v>197</v>
      </c>
      <c r="C98" s="5"/>
      <c r="D98" s="5"/>
      <c r="E98" s="5"/>
      <c r="F98" s="5"/>
      <c r="H98" s="1" t="s">
        <v>202</v>
      </c>
      <c r="I98" s="5"/>
      <c r="J98" s="5"/>
      <c r="K98" s="5"/>
      <c r="L98" s="5"/>
      <c r="N98" s="1" t="s">
        <v>206</v>
      </c>
      <c r="O98" s="5"/>
      <c r="P98" s="5"/>
      <c r="Q98" s="5"/>
      <c r="R98" s="5"/>
    </row>
    <row r="99" spans="2:18" x14ac:dyDescent="0.25">
      <c r="B99" s="1" t="s">
        <v>198</v>
      </c>
      <c r="C99" s="5"/>
      <c r="D99" s="5"/>
      <c r="E99" s="5"/>
      <c r="F99" s="5"/>
      <c r="H99" s="1" t="s">
        <v>203</v>
      </c>
      <c r="I99" s="5"/>
      <c r="J99" s="5"/>
      <c r="K99" s="5"/>
      <c r="L99" s="5"/>
      <c r="N99" s="1" t="s">
        <v>207</v>
      </c>
      <c r="O99" s="5"/>
      <c r="P99" s="5"/>
      <c r="Q99" s="5"/>
      <c r="R99" s="5"/>
    </row>
    <row r="100" spans="2:18" x14ac:dyDescent="0.25">
      <c r="B100" s="1" t="s">
        <v>199</v>
      </c>
      <c r="C100" s="5"/>
      <c r="D100" s="5"/>
      <c r="E100" s="5"/>
      <c r="F100" s="5"/>
      <c r="H100" s="1" t="s">
        <v>204</v>
      </c>
      <c r="I100" s="5"/>
      <c r="J100" s="5"/>
      <c r="K100" s="5"/>
      <c r="L100" s="5"/>
      <c r="N100" s="1" t="s">
        <v>208</v>
      </c>
      <c r="O100" s="5"/>
      <c r="P100" s="5"/>
      <c r="Q100" s="5"/>
      <c r="R100" s="5"/>
    </row>
    <row r="101" spans="2:18" x14ac:dyDescent="0.25">
      <c r="B101" s="1" t="s">
        <v>200</v>
      </c>
      <c r="C101" s="5"/>
      <c r="D101" s="5"/>
      <c r="E101" s="5"/>
      <c r="F101" s="5"/>
      <c r="H101" s="1" t="s">
        <v>205</v>
      </c>
      <c r="I101" s="5"/>
      <c r="J101" s="5"/>
      <c r="K101" s="5"/>
      <c r="L101" s="5"/>
      <c r="N101" s="1" t="s">
        <v>209</v>
      </c>
      <c r="O101" s="5"/>
      <c r="P101" s="5"/>
      <c r="Q101" s="5"/>
      <c r="R101" s="5"/>
    </row>
    <row r="102" spans="2:18" x14ac:dyDescent="0.25">
      <c r="B102" s="5"/>
      <c r="C102" s="5"/>
      <c r="D102" s="5"/>
      <c r="E102" s="5"/>
      <c r="F102" s="5"/>
      <c r="H102" s="5"/>
      <c r="I102" s="5"/>
      <c r="J102" s="5"/>
      <c r="K102" s="5"/>
      <c r="L102" s="5"/>
      <c r="N102" s="5"/>
      <c r="O102" s="5"/>
      <c r="P102" s="5"/>
      <c r="Q102" s="5"/>
      <c r="R102" s="5"/>
    </row>
    <row r="103" spans="2:18" x14ac:dyDescent="0.25">
      <c r="B103" t="s">
        <v>616</v>
      </c>
      <c r="C103" s="1">
        <v>0.57740000000000002</v>
      </c>
      <c r="H103" t="s">
        <v>616</v>
      </c>
      <c r="I103" s="1">
        <v>0.34010000000000001</v>
      </c>
      <c r="N103" t="s">
        <v>575</v>
      </c>
      <c r="O103" t="s">
        <v>615</v>
      </c>
      <c r="P103" t="s">
        <v>20</v>
      </c>
    </row>
    <row r="104" spans="2:18" x14ac:dyDescent="0.25">
      <c r="N104" t="s">
        <v>530</v>
      </c>
      <c r="O104" s="6">
        <v>9.2550000000000005E-8</v>
      </c>
      <c r="P104" s="1">
        <v>484.04649999999998</v>
      </c>
    </row>
    <row r="105" spans="2:18" x14ac:dyDescent="0.25">
      <c r="B105" s="1" t="s">
        <v>23</v>
      </c>
      <c r="H105" s="1" t="s">
        <v>23</v>
      </c>
      <c r="N105" t="s">
        <v>531</v>
      </c>
      <c r="O105" s="6">
        <v>2.0660000000000002E-6</v>
      </c>
      <c r="P105" s="1">
        <v>458.25819999999999</v>
      </c>
    </row>
    <row r="106" spans="2:18" x14ac:dyDescent="0.25">
      <c r="B106" s="1" t="s">
        <v>95</v>
      </c>
      <c r="H106" s="1" t="s">
        <v>99</v>
      </c>
      <c r="N106" t="s">
        <v>532</v>
      </c>
      <c r="O106" s="6">
        <v>9.3800000000000006E-8</v>
      </c>
      <c r="P106" s="1">
        <v>488.27069999999998</v>
      </c>
    </row>
    <row r="107" spans="2:18" x14ac:dyDescent="0.25">
      <c r="B107" s="1" t="s">
        <v>96</v>
      </c>
      <c r="H107" s="1" t="s">
        <v>100</v>
      </c>
      <c r="N107" t="s">
        <v>533</v>
      </c>
      <c r="O107" s="6">
        <v>1.392E-6</v>
      </c>
      <c r="P107" s="1">
        <v>470.92590000000001</v>
      </c>
    </row>
    <row r="108" spans="2:18" x14ac:dyDescent="0.25">
      <c r="B108" s="1" t="s">
        <v>97</v>
      </c>
      <c r="H108" s="1" t="s">
        <v>101</v>
      </c>
      <c r="N108" t="s">
        <v>534</v>
      </c>
      <c r="O108" s="6">
        <v>1.281E-8</v>
      </c>
      <c r="P108" s="1">
        <v>480.80610000000001</v>
      </c>
    </row>
    <row r="109" spans="2:18" x14ac:dyDescent="0.25">
      <c r="B109" s="1" t="s">
        <v>98</v>
      </c>
      <c r="H109" s="1" t="s">
        <v>102</v>
      </c>
      <c r="N109" t="s">
        <v>535</v>
      </c>
      <c r="O109" s="6">
        <v>1.6199999999999999E-6</v>
      </c>
      <c r="P109" s="1">
        <v>462.77929999999998</v>
      </c>
    </row>
    <row r="110" spans="2:18" x14ac:dyDescent="0.25">
      <c r="N110" t="s">
        <v>536</v>
      </c>
      <c r="O110" s="6">
        <v>1.3259999999999999E-8</v>
      </c>
      <c r="P110" s="1">
        <v>484.7629</v>
      </c>
    </row>
    <row r="111" spans="2:18" x14ac:dyDescent="0.25">
      <c r="B111" s="1" t="s">
        <v>186</v>
      </c>
      <c r="H111" s="1" t="s">
        <v>186</v>
      </c>
      <c r="N111" t="s">
        <v>537</v>
      </c>
      <c r="O111" s="6">
        <v>1.5829999999999999E-6</v>
      </c>
      <c r="P111" s="1">
        <v>475.22430000000003</v>
      </c>
    </row>
    <row r="112" spans="2:18" x14ac:dyDescent="0.25">
      <c r="B112" s="1" t="s">
        <v>224</v>
      </c>
      <c r="H112" s="1" t="s">
        <v>224</v>
      </c>
      <c r="N112" t="s">
        <v>538</v>
      </c>
      <c r="O112" s="6">
        <v>1.282E-8</v>
      </c>
      <c r="P112" s="1">
        <v>480.7706</v>
      </c>
    </row>
    <row r="113" spans="2:16" x14ac:dyDescent="0.25">
      <c r="B113" s="1" t="s">
        <v>524</v>
      </c>
      <c r="H113" s="1" t="s">
        <v>524</v>
      </c>
      <c r="N113" t="s">
        <v>539</v>
      </c>
      <c r="O113" s="6">
        <v>1.6390000000000001E-6</v>
      </c>
      <c r="P113" s="1">
        <v>462.93830000000003</v>
      </c>
    </row>
    <row r="114" spans="2:16" x14ac:dyDescent="0.25">
      <c r="B114" s="1" t="s">
        <v>226</v>
      </c>
      <c r="H114" s="1" t="s">
        <v>525</v>
      </c>
      <c r="N114" t="s">
        <v>540</v>
      </c>
      <c r="O114" s="6">
        <v>1.2040000000000001E-8</v>
      </c>
      <c r="P114" s="1">
        <v>484.67489999999998</v>
      </c>
    </row>
    <row r="115" spans="2:16" x14ac:dyDescent="0.25">
      <c r="B115" s="1" t="s">
        <v>227</v>
      </c>
      <c r="H115" s="1" t="s">
        <v>477</v>
      </c>
      <c r="N115" t="s">
        <v>541</v>
      </c>
      <c r="O115" s="6">
        <v>1.691E-6</v>
      </c>
      <c r="P115" s="1">
        <v>475.27260000000001</v>
      </c>
    </row>
    <row r="117" spans="2:16" x14ac:dyDescent="0.25">
      <c r="N117" t="s">
        <v>630</v>
      </c>
    </row>
    <row r="118" spans="2:16" x14ac:dyDescent="0.25">
      <c r="N118" t="s">
        <v>616</v>
      </c>
      <c r="O118" s="1">
        <v>0.16769999999999999</v>
      </c>
    </row>
    <row r="120" spans="2:16" x14ac:dyDescent="0.25">
      <c r="N120" s="1" t="s">
        <v>19</v>
      </c>
    </row>
    <row r="121" spans="2:16" x14ac:dyDescent="0.25">
      <c r="N121" s="1" t="s">
        <v>103</v>
      </c>
    </row>
    <row r="122" spans="2:16" x14ac:dyDescent="0.25">
      <c r="N122" s="1" t="s">
        <v>104</v>
      </c>
    </row>
    <row r="123" spans="2:16" x14ac:dyDescent="0.25">
      <c r="N123" s="1" t="s">
        <v>105</v>
      </c>
    </row>
    <row r="124" spans="2:16" x14ac:dyDescent="0.25">
      <c r="N124" s="1" t="s">
        <v>106</v>
      </c>
    </row>
    <row r="125" spans="2:16" x14ac:dyDescent="0.25">
      <c r="H125" s="1"/>
    </row>
    <row r="126" spans="2:16" x14ac:dyDescent="0.25">
      <c r="H126" s="1"/>
    </row>
    <row r="127" spans="2:16" x14ac:dyDescent="0.25">
      <c r="H127" s="1"/>
    </row>
    <row r="128" spans="2:16" x14ac:dyDescent="0.25">
      <c r="H128" s="1"/>
    </row>
    <row r="129" spans="8:8" x14ac:dyDescent="0.25">
      <c r="H129" s="1"/>
    </row>
  </sheetData>
  <sortState ref="A2:E93">
    <sortCondition ref="A2:A93"/>
    <sortCondition ref="B2:B93"/>
    <sortCondition ref="C2:C93"/>
  </sortState>
  <mergeCells count="3">
    <mergeCell ref="B96:F96"/>
    <mergeCell ref="H96:L96"/>
    <mergeCell ref="N96:R9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5"/>
  <sheetViews>
    <sheetView topLeftCell="S106" zoomScaleNormal="100" workbookViewId="0">
      <selection activeCell="Q2" sqref="Q2"/>
    </sheetView>
  </sheetViews>
  <sheetFormatPr baseColWidth="10" defaultRowHeight="15" x14ac:dyDescent="0.25"/>
  <cols>
    <col min="1" max="25" width="14.7109375" customWidth="1"/>
    <col min="26" max="26" width="30.7109375" customWidth="1"/>
    <col min="27" max="35" width="14.7109375" customWidth="1"/>
  </cols>
  <sheetData>
    <row r="1" spans="1:17" x14ac:dyDescent="0.25">
      <c r="A1" t="s">
        <v>0</v>
      </c>
      <c r="B1" t="s">
        <v>1</v>
      </c>
      <c r="C1" t="s">
        <v>657</v>
      </c>
      <c r="D1" t="s">
        <v>674</v>
      </c>
      <c r="E1" t="s">
        <v>675</v>
      </c>
      <c r="F1" t="s">
        <v>676</v>
      </c>
      <c r="H1" t="s">
        <v>0</v>
      </c>
      <c r="I1" t="s">
        <v>1</v>
      </c>
      <c r="J1" t="s">
        <v>77</v>
      </c>
      <c r="K1" t="s">
        <v>677</v>
      </c>
      <c r="M1" t="s">
        <v>0</v>
      </c>
      <c r="N1" t="s">
        <v>1</v>
      </c>
      <c r="O1" t="s">
        <v>77</v>
      </c>
      <c r="P1" t="s">
        <v>678</v>
      </c>
      <c r="Q1" t="s">
        <v>679</v>
      </c>
    </row>
    <row r="2" spans="1:17" x14ac:dyDescent="0.25">
      <c r="A2" t="s">
        <v>78</v>
      </c>
      <c r="B2" t="s">
        <v>15</v>
      </c>
      <c r="C2">
        <v>10</v>
      </c>
      <c r="D2">
        <v>5.5199999999999999E-2</v>
      </c>
      <c r="E2">
        <v>0.1421</v>
      </c>
      <c r="F2">
        <v>0.1973</v>
      </c>
      <c r="H2" t="s">
        <v>107</v>
      </c>
      <c r="I2" t="s">
        <v>15</v>
      </c>
      <c r="J2">
        <v>10</v>
      </c>
      <c r="K2">
        <v>379</v>
      </c>
      <c r="M2" t="s">
        <v>79</v>
      </c>
      <c r="N2" t="s">
        <v>15</v>
      </c>
      <c r="O2">
        <v>10</v>
      </c>
      <c r="P2">
        <v>26.6</v>
      </c>
      <c r="Q2">
        <v>36.200000000000003</v>
      </c>
    </row>
    <row r="3" spans="1:17" x14ac:dyDescent="0.25">
      <c r="A3" t="s">
        <v>78</v>
      </c>
      <c r="B3" t="s">
        <v>15</v>
      </c>
      <c r="C3">
        <v>10</v>
      </c>
      <c r="D3">
        <v>8.0500000000000002E-2</v>
      </c>
      <c r="E3">
        <v>0.17550000000000002</v>
      </c>
      <c r="F3">
        <v>0.25600000000000001</v>
      </c>
      <c r="H3" t="s">
        <v>107</v>
      </c>
      <c r="I3" t="s">
        <v>15</v>
      </c>
      <c r="J3">
        <v>10</v>
      </c>
      <c r="K3">
        <v>463</v>
      </c>
      <c r="M3" t="s">
        <v>79</v>
      </c>
      <c r="N3" t="s">
        <v>15</v>
      </c>
      <c r="O3">
        <v>10</v>
      </c>
      <c r="P3">
        <v>33.6</v>
      </c>
      <c r="Q3">
        <v>32.299999999999997</v>
      </c>
    </row>
    <row r="4" spans="1:17" x14ac:dyDescent="0.25">
      <c r="A4" t="s">
        <v>78</v>
      </c>
      <c r="B4" t="s">
        <v>15</v>
      </c>
      <c r="C4">
        <v>10</v>
      </c>
      <c r="D4">
        <v>6.2300000000000001E-2</v>
      </c>
      <c r="E4">
        <v>0.16869999999999999</v>
      </c>
      <c r="F4">
        <v>0.23099999999999998</v>
      </c>
      <c r="H4" t="s">
        <v>107</v>
      </c>
      <c r="I4" t="s">
        <v>15</v>
      </c>
      <c r="J4">
        <v>10</v>
      </c>
      <c r="K4">
        <v>301</v>
      </c>
      <c r="M4" t="s">
        <v>79</v>
      </c>
      <c r="N4" t="s">
        <v>15</v>
      </c>
      <c r="O4">
        <v>10</v>
      </c>
      <c r="P4">
        <v>34.700000000000003</v>
      </c>
      <c r="Q4">
        <v>32</v>
      </c>
    </row>
    <row r="5" spans="1:17" x14ac:dyDescent="0.25">
      <c r="A5" t="s">
        <v>78</v>
      </c>
      <c r="B5" t="s">
        <v>15</v>
      </c>
      <c r="C5">
        <v>10</v>
      </c>
      <c r="D5">
        <v>3.5799999999999998E-2</v>
      </c>
      <c r="E5">
        <v>0.11380000000000001</v>
      </c>
      <c r="F5">
        <v>0.14960000000000001</v>
      </c>
      <c r="H5" t="s">
        <v>107</v>
      </c>
      <c r="I5" t="s">
        <v>15</v>
      </c>
      <c r="J5">
        <v>10</v>
      </c>
      <c r="K5">
        <v>400</v>
      </c>
      <c r="M5" t="s">
        <v>79</v>
      </c>
      <c r="N5" t="s">
        <v>15</v>
      </c>
      <c r="O5">
        <v>10</v>
      </c>
      <c r="P5">
        <v>33.4</v>
      </c>
      <c r="Q5">
        <v>31.5</v>
      </c>
    </row>
    <row r="6" spans="1:17" x14ac:dyDescent="0.25">
      <c r="A6" t="s">
        <v>78</v>
      </c>
      <c r="B6" t="s">
        <v>15</v>
      </c>
      <c r="C6">
        <v>10</v>
      </c>
      <c r="D6">
        <v>7.17E-2</v>
      </c>
      <c r="E6">
        <v>0.17620000000000002</v>
      </c>
      <c r="F6">
        <v>0.24790000000000001</v>
      </c>
      <c r="H6" t="s">
        <v>107</v>
      </c>
      <c r="I6" t="s">
        <v>15</v>
      </c>
      <c r="J6">
        <v>10</v>
      </c>
      <c r="K6">
        <v>354</v>
      </c>
      <c r="M6" t="s">
        <v>79</v>
      </c>
      <c r="N6" t="s">
        <v>15</v>
      </c>
      <c r="O6">
        <v>10</v>
      </c>
      <c r="P6">
        <v>28.5</v>
      </c>
      <c r="Q6">
        <v>29.4</v>
      </c>
    </row>
    <row r="7" spans="1:17" x14ac:dyDescent="0.25">
      <c r="A7" t="s">
        <v>78</v>
      </c>
      <c r="B7" t="s">
        <v>15</v>
      </c>
      <c r="C7">
        <v>1000</v>
      </c>
      <c r="D7">
        <v>8.8499999999999995E-2</v>
      </c>
      <c r="E7">
        <v>0.19170000000000001</v>
      </c>
      <c r="F7">
        <v>0.2802</v>
      </c>
      <c r="H7" t="s">
        <v>107</v>
      </c>
      <c r="I7" t="s">
        <v>15</v>
      </c>
      <c r="J7">
        <v>1000</v>
      </c>
      <c r="K7">
        <v>317</v>
      </c>
      <c r="M7" t="s">
        <v>79</v>
      </c>
      <c r="N7" t="s">
        <v>15</v>
      </c>
      <c r="O7">
        <v>10</v>
      </c>
      <c r="P7">
        <v>29.9</v>
      </c>
      <c r="Q7">
        <v>34.700000000000003</v>
      </c>
    </row>
    <row r="8" spans="1:17" x14ac:dyDescent="0.25">
      <c r="A8" t="s">
        <v>78</v>
      </c>
      <c r="B8" t="s">
        <v>15</v>
      </c>
      <c r="C8">
        <v>1000</v>
      </c>
      <c r="D8">
        <v>0.1522</v>
      </c>
      <c r="E8">
        <v>0.31850000000000006</v>
      </c>
      <c r="F8">
        <v>0.47070000000000006</v>
      </c>
      <c r="H8" t="s">
        <v>107</v>
      </c>
      <c r="I8" t="s">
        <v>15</v>
      </c>
      <c r="J8">
        <v>1000</v>
      </c>
      <c r="K8">
        <v>381</v>
      </c>
      <c r="M8" t="s">
        <v>79</v>
      </c>
      <c r="N8" t="s">
        <v>15</v>
      </c>
      <c r="O8">
        <v>1000</v>
      </c>
      <c r="P8">
        <v>43.2</v>
      </c>
      <c r="Q8">
        <v>44.7</v>
      </c>
    </row>
    <row r="9" spans="1:17" x14ac:dyDescent="0.25">
      <c r="A9" t="s">
        <v>78</v>
      </c>
      <c r="B9" t="s">
        <v>15</v>
      </c>
      <c r="C9">
        <v>1000</v>
      </c>
      <c r="D9">
        <v>7.9899999999999999E-2</v>
      </c>
      <c r="E9">
        <v>0.1855</v>
      </c>
      <c r="F9">
        <v>0.26539999999999997</v>
      </c>
      <c r="H9" t="s">
        <v>107</v>
      </c>
      <c r="I9" t="s">
        <v>15</v>
      </c>
      <c r="J9">
        <v>1000</v>
      </c>
      <c r="K9">
        <v>397</v>
      </c>
      <c r="M9" t="s">
        <v>79</v>
      </c>
      <c r="N9" t="s">
        <v>15</v>
      </c>
      <c r="O9">
        <v>1000</v>
      </c>
      <c r="P9">
        <v>43.5</v>
      </c>
      <c r="Q9">
        <v>43</v>
      </c>
    </row>
    <row r="10" spans="1:17" x14ac:dyDescent="0.25">
      <c r="A10" t="s">
        <v>78</v>
      </c>
      <c r="B10" t="s">
        <v>15</v>
      </c>
      <c r="C10">
        <v>1000</v>
      </c>
      <c r="D10">
        <v>0.12870000000000001</v>
      </c>
      <c r="E10">
        <v>0.26180000000000003</v>
      </c>
      <c r="F10">
        <v>0.39050000000000007</v>
      </c>
      <c r="H10" t="s">
        <v>107</v>
      </c>
      <c r="I10" t="s">
        <v>15</v>
      </c>
      <c r="J10">
        <v>1000</v>
      </c>
      <c r="K10">
        <v>418</v>
      </c>
      <c r="M10" t="s">
        <v>79</v>
      </c>
      <c r="N10" t="s">
        <v>15</v>
      </c>
      <c r="O10">
        <v>1000</v>
      </c>
      <c r="P10">
        <v>44</v>
      </c>
      <c r="Q10">
        <v>43.1</v>
      </c>
    </row>
    <row r="11" spans="1:17" x14ac:dyDescent="0.25">
      <c r="A11" t="s">
        <v>78</v>
      </c>
      <c r="B11" t="s">
        <v>15</v>
      </c>
      <c r="C11">
        <v>1000</v>
      </c>
      <c r="D11">
        <v>0.13059999999999999</v>
      </c>
      <c r="E11">
        <v>0.27029999999999998</v>
      </c>
      <c r="F11">
        <v>0.40089999999999998</v>
      </c>
      <c r="H11" t="s">
        <v>107</v>
      </c>
      <c r="I11" t="s">
        <v>15</v>
      </c>
      <c r="J11">
        <v>1000</v>
      </c>
      <c r="K11">
        <v>401</v>
      </c>
      <c r="M11" t="s">
        <v>79</v>
      </c>
      <c r="N11" t="s">
        <v>15</v>
      </c>
      <c r="O11">
        <v>1000</v>
      </c>
      <c r="P11">
        <v>45.8</v>
      </c>
      <c r="Q11">
        <v>43.3</v>
      </c>
    </row>
    <row r="12" spans="1:17" x14ac:dyDescent="0.25">
      <c r="A12" t="s">
        <v>78</v>
      </c>
      <c r="B12" t="s">
        <v>16</v>
      </c>
      <c r="C12">
        <v>10</v>
      </c>
      <c r="D12">
        <v>8.5500000000000007E-2</v>
      </c>
      <c r="E12">
        <v>0.2172</v>
      </c>
      <c r="F12">
        <v>0.30270000000000002</v>
      </c>
      <c r="H12" t="s">
        <v>107</v>
      </c>
      <c r="I12" t="s">
        <v>16</v>
      </c>
      <c r="J12">
        <v>10</v>
      </c>
      <c r="K12">
        <v>135</v>
      </c>
      <c r="M12" t="s">
        <v>79</v>
      </c>
      <c r="N12" t="s">
        <v>15</v>
      </c>
      <c r="O12">
        <v>1000</v>
      </c>
      <c r="P12">
        <v>43.4</v>
      </c>
      <c r="Q12">
        <v>41.7</v>
      </c>
    </row>
    <row r="13" spans="1:17" x14ac:dyDescent="0.25">
      <c r="A13" t="s">
        <v>78</v>
      </c>
      <c r="B13" t="s">
        <v>16</v>
      </c>
      <c r="C13">
        <v>10</v>
      </c>
      <c r="D13">
        <v>9.0899999999999995E-2</v>
      </c>
      <c r="E13">
        <v>0.23699999999999999</v>
      </c>
      <c r="F13">
        <v>0.32789999999999997</v>
      </c>
      <c r="H13" t="s">
        <v>107</v>
      </c>
      <c r="I13" t="s">
        <v>16</v>
      </c>
      <c r="J13">
        <v>10</v>
      </c>
      <c r="K13">
        <v>112</v>
      </c>
      <c r="M13" t="s">
        <v>79</v>
      </c>
      <c r="N13" t="s">
        <v>15</v>
      </c>
      <c r="O13">
        <v>1000</v>
      </c>
      <c r="P13">
        <v>45.4</v>
      </c>
      <c r="Q13">
        <v>42.1</v>
      </c>
    </row>
    <row r="14" spans="1:17" x14ac:dyDescent="0.25">
      <c r="A14" t="s">
        <v>78</v>
      </c>
      <c r="B14" t="s">
        <v>16</v>
      </c>
      <c r="C14">
        <v>10</v>
      </c>
      <c r="D14">
        <v>9.2600000000000002E-2</v>
      </c>
      <c r="E14">
        <v>0.1714</v>
      </c>
      <c r="F14">
        <v>0.26400000000000001</v>
      </c>
      <c r="H14" t="s">
        <v>107</v>
      </c>
      <c r="I14" t="s">
        <v>16</v>
      </c>
      <c r="J14">
        <v>10</v>
      </c>
      <c r="K14">
        <v>124</v>
      </c>
      <c r="M14" t="s">
        <v>79</v>
      </c>
      <c r="N14" t="s">
        <v>16</v>
      </c>
      <c r="O14">
        <v>10</v>
      </c>
      <c r="P14">
        <v>31.8</v>
      </c>
      <c r="Q14">
        <v>36.9</v>
      </c>
    </row>
    <row r="15" spans="1:17" x14ac:dyDescent="0.25">
      <c r="A15" t="s">
        <v>78</v>
      </c>
      <c r="B15" t="s">
        <v>16</v>
      </c>
      <c r="C15">
        <v>10</v>
      </c>
      <c r="D15">
        <v>8.4099999999999994E-2</v>
      </c>
      <c r="E15">
        <v>0.22139999999999999</v>
      </c>
      <c r="F15">
        <v>0.30549999999999999</v>
      </c>
      <c r="H15" t="s">
        <v>107</v>
      </c>
      <c r="I15" t="s">
        <v>16</v>
      </c>
      <c r="J15">
        <v>10</v>
      </c>
      <c r="K15">
        <v>141</v>
      </c>
      <c r="M15" t="s">
        <v>79</v>
      </c>
      <c r="N15" t="s">
        <v>16</v>
      </c>
      <c r="O15">
        <v>10</v>
      </c>
      <c r="P15">
        <v>39.1</v>
      </c>
      <c r="Q15">
        <v>41.7</v>
      </c>
    </row>
    <row r="16" spans="1:17" x14ac:dyDescent="0.25">
      <c r="A16" t="s">
        <v>78</v>
      </c>
      <c r="B16" t="s">
        <v>16</v>
      </c>
      <c r="C16">
        <v>10</v>
      </c>
      <c r="D16">
        <v>0.1263</v>
      </c>
      <c r="E16">
        <v>0.29649999999999999</v>
      </c>
      <c r="F16">
        <v>0.42279999999999995</v>
      </c>
      <c r="H16" t="s">
        <v>107</v>
      </c>
      <c r="I16" t="s">
        <v>16</v>
      </c>
      <c r="J16">
        <v>10</v>
      </c>
      <c r="K16">
        <v>184</v>
      </c>
      <c r="M16" t="s">
        <v>79</v>
      </c>
      <c r="N16" t="s">
        <v>16</v>
      </c>
      <c r="O16">
        <v>10</v>
      </c>
      <c r="P16">
        <v>35.5</v>
      </c>
      <c r="Q16">
        <v>38.9</v>
      </c>
    </row>
    <row r="17" spans="1:17" x14ac:dyDescent="0.25">
      <c r="A17" t="s">
        <v>78</v>
      </c>
      <c r="B17" t="s">
        <v>16</v>
      </c>
      <c r="C17">
        <v>1000</v>
      </c>
      <c r="D17">
        <v>0.1011</v>
      </c>
      <c r="E17">
        <v>0.2167</v>
      </c>
      <c r="F17">
        <v>0.31779999999999997</v>
      </c>
      <c r="H17" t="s">
        <v>107</v>
      </c>
      <c r="I17" t="s">
        <v>16</v>
      </c>
      <c r="J17">
        <v>10</v>
      </c>
      <c r="K17">
        <v>169</v>
      </c>
      <c r="M17" t="s">
        <v>79</v>
      </c>
      <c r="N17" t="s">
        <v>16</v>
      </c>
      <c r="O17">
        <v>10</v>
      </c>
      <c r="P17">
        <v>38.5</v>
      </c>
      <c r="Q17">
        <v>36.4</v>
      </c>
    </row>
    <row r="18" spans="1:17" x14ac:dyDescent="0.25">
      <c r="A18" t="s">
        <v>78</v>
      </c>
      <c r="B18" t="s">
        <v>16</v>
      </c>
      <c r="C18">
        <v>1000</v>
      </c>
      <c r="D18">
        <v>0.1308</v>
      </c>
      <c r="E18">
        <v>0.29799999999999999</v>
      </c>
      <c r="F18">
        <v>0.42879999999999996</v>
      </c>
      <c r="H18" t="s">
        <v>107</v>
      </c>
      <c r="I18" t="s">
        <v>16</v>
      </c>
      <c r="J18">
        <v>1000</v>
      </c>
      <c r="K18">
        <v>127</v>
      </c>
      <c r="M18" t="s">
        <v>79</v>
      </c>
      <c r="N18" t="s">
        <v>16</v>
      </c>
      <c r="O18">
        <v>10</v>
      </c>
      <c r="P18">
        <v>36.6</v>
      </c>
      <c r="Q18">
        <v>33.5</v>
      </c>
    </row>
    <row r="19" spans="1:17" x14ac:dyDescent="0.25">
      <c r="A19" t="s">
        <v>78</v>
      </c>
      <c r="B19" t="s">
        <v>16</v>
      </c>
      <c r="C19">
        <v>1000</v>
      </c>
      <c r="D19">
        <v>0.105</v>
      </c>
      <c r="E19">
        <v>0.2339</v>
      </c>
      <c r="F19">
        <v>0.33889999999999998</v>
      </c>
      <c r="H19" t="s">
        <v>107</v>
      </c>
      <c r="I19" t="s">
        <v>16</v>
      </c>
      <c r="J19">
        <v>1000</v>
      </c>
      <c r="K19">
        <v>105</v>
      </c>
      <c r="M19" t="s">
        <v>79</v>
      </c>
      <c r="N19" t="s">
        <v>16</v>
      </c>
      <c r="O19">
        <v>10</v>
      </c>
      <c r="P19">
        <v>35.9</v>
      </c>
      <c r="Q19">
        <v>34.9</v>
      </c>
    </row>
    <row r="20" spans="1:17" x14ac:dyDescent="0.25">
      <c r="A20" t="s">
        <v>78</v>
      </c>
      <c r="B20" t="s">
        <v>16</v>
      </c>
      <c r="C20">
        <v>1000</v>
      </c>
      <c r="D20">
        <v>0.12509999999999999</v>
      </c>
      <c r="E20">
        <v>0.2833</v>
      </c>
      <c r="F20">
        <v>0.40839999999999999</v>
      </c>
      <c r="H20" t="s">
        <v>107</v>
      </c>
      <c r="I20" t="s">
        <v>16</v>
      </c>
      <c r="J20">
        <v>1000</v>
      </c>
      <c r="K20">
        <v>97</v>
      </c>
      <c r="M20" t="s">
        <v>79</v>
      </c>
      <c r="N20" t="s">
        <v>16</v>
      </c>
      <c r="O20">
        <v>1000</v>
      </c>
      <c r="P20">
        <v>42</v>
      </c>
      <c r="Q20">
        <v>43.4</v>
      </c>
    </row>
    <row r="21" spans="1:17" x14ac:dyDescent="0.25">
      <c r="A21" t="s">
        <v>78</v>
      </c>
      <c r="B21" t="s">
        <v>16</v>
      </c>
      <c r="C21">
        <v>1000</v>
      </c>
      <c r="D21">
        <v>0.1222</v>
      </c>
      <c r="E21">
        <v>0.28210000000000002</v>
      </c>
      <c r="F21">
        <v>0.40429999999999999</v>
      </c>
      <c r="H21" t="s">
        <v>107</v>
      </c>
      <c r="I21" t="s">
        <v>16</v>
      </c>
      <c r="J21">
        <v>1000</v>
      </c>
      <c r="K21">
        <v>96</v>
      </c>
      <c r="M21" t="s">
        <v>79</v>
      </c>
      <c r="N21" t="s">
        <v>16</v>
      </c>
      <c r="O21">
        <v>1000</v>
      </c>
      <c r="P21">
        <v>43.1</v>
      </c>
      <c r="Q21">
        <v>42.5</v>
      </c>
    </row>
    <row r="22" spans="1:17" x14ac:dyDescent="0.25">
      <c r="A22" t="s">
        <v>79</v>
      </c>
      <c r="B22" t="s">
        <v>15</v>
      </c>
      <c r="C22">
        <v>10</v>
      </c>
      <c r="D22">
        <v>7.0400000000000004E-2</v>
      </c>
      <c r="E22">
        <v>0.16200000000000001</v>
      </c>
      <c r="F22">
        <v>0.2324</v>
      </c>
      <c r="H22" t="s">
        <v>107</v>
      </c>
      <c r="I22" t="s">
        <v>16</v>
      </c>
      <c r="J22">
        <v>1000</v>
      </c>
      <c r="K22">
        <v>103</v>
      </c>
      <c r="M22" t="s">
        <v>79</v>
      </c>
      <c r="N22" t="s">
        <v>16</v>
      </c>
      <c r="O22">
        <v>1000</v>
      </c>
      <c r="P22">
        <v>43.6</v>
      </c>
      <c r="Q22">
        <v>44.9</v>
      </c>
    </row>
    <row r="23" spans="1:17" x14ac:dyDescent="0.25">
      <c r="A23" t="s">
        <v>79</v>
      </c>
      <c r="B23" t="s">
        <v>15</v>
      </c>
      <c r="C23">
        <v>10</v>
      </c>
      <c r="D23">
        <v>7.2499999999999995E-2</v>
      </c>
      <c r="E23">
        <v>0.1749</v>
      </c>
      <c r="F23">
        <v>0.24740000000000001</v>
      </c>
      <c r="H23" t="s">
        <v>107</v>
      </c>
      <c r="I23" t="s">
        <v>16</v>
      </c>
      <c r="J23">
        <v>1000</v>
      </c>
      <c r="K23">
        <v>122</v>
      </c>
      <c r="M23" t="s">
        <v>79</v>
      </c>
      <c r="N23" t="s">
        <v>16</v>
      </c>
      <c r="O23">
        <v>1000</v>
      </c>
      <c r="P23">
        <v>42.5</v>
      </c>
      <c r="Q23">
        <v>42.5</v>
      </c>
    </row>
    <row r="24" spans="1:17" x14ac:dyDescent="0.25">
      <c r="A24" t="s">
        <v>79</v>
      </c>
      <c r="B24" t="s">
        <v>15</v>
      </c>
      <c r="C24">
        <v>10</v>
      </c>
      <c r="D24">
        <v>7.5899999999999995E-2</v>
      </c>
      <c r="E24">
        <v>0.1915</v>
      </c>
      <c r="F24">
        <v>0.26739999999999997</v>
      </c>
      <c r="H24" t="s">
        <v>108</v>
      </c>
      <c r="I24" t="s">
        <v>15</v>
      </c>
      <c r="J24">
        <v>10</v>
      </c>
      <c r="K24">
        <v>353</v>
      </c>
      <c r="M24" t="s">
        <v>79</v>
      </c>
      <c r="N24" t="s">
        <v>16</v>
      </c>
      <c r="O24">
        <v>1000</v>
      </c>
      <c r="P24">
        <v>44.7</v>
      </c>
      <c r="Q24">
        <v>43.4</v>
      </c>
    </row>
    <row r="25" spans="1:17" x14ac:dyDescent="0.25">
      <c r="A25" t="s">
        <v>79</v>
      </c>
      <c r="B25" t="s">
        <v>15</v>
      </c>
      <c r="C25">
        <v>10</v>
      </c>
      <c r="D25">
        <v>7.4800000000000005E-2</v>
      </c>
      <c r="E25">
        <v>0.19040000000000001</v>
      </c>
      <c r="F25">
        <v>0.26519999999999999</v>
      </c>
      <c r="H25" t="s">
        <v>108</v>
      </c>
      <c r="I25" t="s">
        <v>15</v>
      </c>
      <c r="J25">
        <v>10</v>
      </c>
      <c r="K25">
        <v>407</v>
      </c>
      <c r="M25" t="s">
        <v>79</v>
      </c>
      <c r="N25" t="s">
        <v>16</v>
      </c>
      <c r="O25">
        <v>1000</v>
      </c>
      <c r="P25">
        <v>44.1</v>
      </c>
      <c r="Q25">
        <v>42.6</v>
      </c>
    </row>
    <row r="26" spans="1:17" x14ac:dyDescent="0.25">
      <c r="A26" t="s">
        <v>79</v>
      </c>
      <c r="B26" t="s">
        <v>15</v>
      </c>
      <c r="C26">
        <v>10</v>
      </c>
      <c r="D26">
        <v>7.1800000000000003E-2</v>
      </c>
      <c r="E26">
        <v>0.19800000000000001</v>
      </c>
      <c r="F26">
        <v>0.26980000000000004</v>
      </c>
      <c r="H26" t="s">
        <v>108</v>
      </c>
      <c r="I26" t="s">
        <v>15</v>
      </c>
      <c r="J26">
        <v>10</v>
      </c>
      <c r="K26">
        <v>343</v>
      </c>
      <c r="M26" t="s">
        <v>90</v>
      </c>
      <c r="N26" t="s">
        <v>15</v>
      </c>
      <c r="O26">
        <v>10</v>
      </c>
      <c r="P26">
        <v>25.3</v>
      </c>
      <c r="Q26">
        <v>37.5</v>
      </c>
    </row>
    <row r="27" spans="1:17" x14ac:dyDescent="0.25">
      <c r="A27" t="s">
        <v>79</v>
      </c>
      <c r="B27" t="s">
        <v>15</v>
      </c>
      <c r="C27">
        <v>10</v>
      </c>
      <c r="D27">
        <v>5.6800000000000003E-2</v>
      </c>
      <c r="E27">
        <v>0.1444</v>
      </c>
      <c r="F27">
        <v>0.20119999999999999</v>
      </c>
      <c r="H27" t="s">
        <v>108</v>
      </c>
      <c r="I27" t="s">
        <v>15</v>
      </c>
      <c r="J27">
        <v>1000</v>
      </c>
      <c r="K27">
        <v>351</v>
      </c>
      <c r="M27" t="s">
        <v>90</v>
      </c>
      <c r="N27" t="s">
        <v>15</v>
      </c>
      <c r="O27">
        <v>10</v>
      </c>
      <c r="P27">
        <v>41</v>
      </c>
      <c r="Q27">
        <v>42.2</v>
      </c>
    </row>
    <row r="28" spans="1:17" x14ac:dyDescent="0.25">
      <c r="A28" t="s">
        <v>79</v>
      </c>
      <c r="B28" t="s">
        <v>15</v>
      </c>
      <c r="C28">
        <v>1000</v>
      </c>
      <c r="D28">
        <v>9.9299999999999999E-2</v>
      </c>
      <c r="E28">
        <v>0.20019999999999999</v>
      </c>
      <c r="F28">
        <v>0.29949999999999999</v>
      </c>
      <c r="H28" t="s">
        <v>108</v>
      </c>
      <c r="I28" t="s">
        <v>15</v>
      </c>
      <c r="J28">
        <v>1000</v>
      </c>
      <c r="K28">
        <v>351</v>
      </c>
      <c r="M28" t="s">
        <v>90</v>
      </c>
      <c r="N28" t="s">
        <v>15</v>
      </c>
      <c r="O28">
        <v>10</v>
      </c>
      <c r="P28">
        <v>25.8</v>
      </c>
      <c r="Q28">
        <v>38</v>
      </c>
    </row>
    <row r="29" spans="1:17" x14ac:dyDescent="0.25">
      <c r="A29" t="s">
        <v>79</v>
      </c>
      <c r="B29" t="s">
        <v>15</v>
      </c>
      <c r="C29">
        <v>1000</v>
      </c>
      <c r="D29">
        <v>9.7699999999999995E-2</v>
      </c>
      <c r="E29">
        <v>0.21110000000000001</v>
      </c>
      <c r="F29">
        <v>0.30880000000000002</v>
      </c>
      <c r="H29" t="s">
        <v>108</v>
      </c>
      <c r="I29" t="s">
        <v>15</v>
      </c>
      <c r="J29">
        <v>1000</v>
      </c>
      <c r="K29">
        <v>435</v>
      </c>
      <c r="M29" t="s">
        <v>90</v>
      </c>
      <c r="N29" t="s">
        <v>15</v>
      </c>
      <c r="O29">
        <v>10</v>
      </c>
      <c r="P29">
        <v>33.799999999999997</v>
      </c>
      <c r="Q29">
        <v>39.4</v>
      </c>
    </row>
    <row r="30" spans="1:17" x14ac:dyDescent="0.25">
      <c r="A30" t="s">
        <v>79</v>
      </c>
      <c r="B30" t="s">
        <v>15</v>
      </c>
      <c r="C30">
        <v>1000</v>
      </c>
      <c r="D30">
        <v>0.1041</v>
      </c>
      <c r="E30">
        <v>0.23300000000000001</v>
      </c>
      <c r="F30">
        <v>0.33710000000000001</v>
      </c>
      <c r="H30" t="s">
        <v>108</v>
      </c>
      <c r="I30" t="s">
        <v>15</v>
      </c>
      <c r="J30">
        <v>1000</v>
      </c>
      <c r="K30">
        <v>405</v>
      </c>
      <c r="M30" t="s">
        <v>90</v>
      </c>
      <c r="N30" t="s">
        <v>15</v>
      </c>
      <c r="O30">
        <v>10</v>
      </c>
      <c r="P30">
        <v>30.7</v>
      </c>
      <c r="Q30">
        <v>37.9</v>
      </c>
    </row>
    <row r="31" spans="1:17" x14ac:dyDescent="0.25">
      <c r="A31" t="s">
        <v>79</v>
      </c>
      <c r="B31" t="s">
        <v>15</v>
      </c>
      <c r="C31">
        <v>1000</v>
      </c>
      <c r="D31">
        <v>0.1114</v>
      </c>
      <c r="E31">
        <v>0.2397</v>
      </c>
      <c r="F31">
        <v>0.35109999999999997</v>
      </c>
      <c r="H31" t="s">
        <v>108</v>
      </c>
      <c r="I31" t="s">
        <v>16</v>
      </c>
      <c r="J31">
        <v>10</v>
      </c>
      <c r="K31">
        <v>177</v>
      </c>
      <c r="M31" t="s">
        <v>90</v>
      </c>
      <c r="N31" t="s">
        <v>15</v>
      </c>
      <c r="O31">
        <v>10</v>
      </c>
      <c r="P31">
        <v>30.2</v>
      </c>
      <c r="Q31">
        <v>36.299999999999997</v>
      </c>
    </row>
    <row r="32" spans="1:17" x14ac:dyDescent="0.25">
      <c r="A32" t="s">
        <v>79</v>
      </c>
      <c r="B32" t="s">
        <v>15</v>
      </c>
      <c r="C32">
        <v>1000</v>
      </c>
      <c r="D32">
        <v>9.8000000000000004E-2</v>
      </c>
      <c r="E32">
        <v>0.22819999999999999</v>
      </c>
      <c r="F32">
        <v>0.32619999999999999</v>
      </c>
      <c r="H32" t="s">
        <v>108</v>
      </c>
      <c r="I32" t="s">
        <v>16</v>
      </c>
      <c r="J32">
        <v>10</v>
      </c>
      <c r="K32">
        <v>200</v>
      </c>
      <c r="M32" t="s">
        <v>90</v>
      </c>
      <c r="N32" t="s">
        <v>15</v>
      </c>
      <c r="O32">
        <v>1000</v>
      </c>
      <c r="P32">
        <v>43.8</v>
      </c>
      <c r="Q32">
        <v>43.4</v>
      </c>
    </row>
    <row r="33" spans="1:17" x14ac:dyDescent="0.25">
      <c r="A33" t="s">
        <v>79</v>
      </c>
      <c r="B33" t="s">
        <v>15</v>
      </c>
      <c r="C33">
        <v>1000</v>
      </c>
      <c r="D33">
        <v>0.1041</v>
      </c>
      <c r="E33">
        <v>0.24060000000000001</v>
      </c>
      <c r="F33">
        <v>0.34470000000000001</v>
      </c>
      <c r="H33" t="s">
        <v>108</v>
      </c>
      <c r="I33" t="s">
        <v>16</v>
      </c>
      <c r="J33">
        <v>10</v>
      </c>
      <c r="K33">
        <v>184</v>
      </c>
      <c r="M33" t="s">
        <v>90</v>
      </c>
      <c r="N33" t="s">
        <v>15</v>
      </c>
      <c r="O33">
        <v>1000</v>
      </c>
      <c r="P33">
        <v>43.6</v>
      </c>
      <c r="Q33">
        <v>44.4</v>
      </c>
    </row>
    <row r="34" spans="1:17" x14ac:dyDescent="0.25">
      <c r="A34" t="s">
        <v>79</v>
      </c>
      <c r="B34" t="s">
        <v>16</v>
      </c>
      <c r="C34">
        <v>10</v>
      </c>
      <c r="D34">
        <v>9.1700000000000004E-2</v>
      </c>
      <c r="E34">
        <v>0.22259999999999999</v>
      </c>
      <c r="F34">
        <v>0.31430000000000002</v>
      </c>
      <c r="H34" t="s">
        <v>108</v>
      </c>
      <c r="I34" t="s">
        <v>16</v>
      </c>
      <c r="J34">
        <v>10</v>
      </c>
      <c r="K34">
        <v>176</v>
      </c>
      <c r="M34" t="s">
        <v>90</v>
      </c>
      <c r="N34" t="s">
        <v>15</v>
      </c>
      <c r="O34">
        <v>1000</v>
      </c>
      <c r="P34">
        <v>44.2</v>
      </c>
      <c r="Q34">
        <v>42.9</v>
      </c>
    </row>
    <row r="35" spans="1:17" x14ac:dyDescent="0.25">
      <c r="A35" t="s">
        <v>79</v>
      </c>
      <c r="B35" t="s">
        <v>16</v>
      </c>
      <c r="C35">
        <v>10</v>
      </c>
      <c r="D35">
        <v>8.8900000000000007E-2</v>
      </c>
      <c r="E35">
        <v>0.21740000000000001</v>
      </c>
      <c r="F35">
        <v>0.30630000000000002</v>
      </c>
      <c r="H35" t="s">
        <v>108</v>
      </c>
      <c r="I35" t="s">
        <v>16</v>
      </c>
      <c r="J35">
        <v>10</v>
      </c>
      <c r="K35">
        <v>125</v>
      </c>
      <c r="M35" t="s">
        <v>90</v>
      </c>
      <c r="N35" t="s">
        <v>15</v>
      </c>
      <c r="O35">
        <v>1000</v>
      </c>
      <c r="P35">
        <v>43</v>
      </c>
      <c r="Q35">
        <v>42.4</v>
      </c>
    </row>
    <row r="36" spans="1:17" x14ac:dyDescent="0.25">
      <c r="A36" t="s">
        <v>79</v>
      </c>
      <c r="B36" t="s">
        <v>16</v>
      </c>
      <c r="C36">
        <v>10</v>
      </c>
      <c r="D36">
        <v>9.2100000000000001E-2</v>
      </c>
      <c r="E36">
        <v>0.2281</v>
      </c>
      <c r="F36">
        <v>0.32019999999999998</v>
      </c>
      <c r="H36" t="s">
        <v>108</v>
      </c>
      <c r="I36" t="s">
        <v>16</v>
      </c>
      <c r="J36">
        <v>1000</v>
      </c>
      <c r="K36">
        <v>121</v>
      </c>
      <c r="M36" t="s">
        <v>90</v>
      </c>
      <c r="N36" t="s">
        <v>15</v>
      </c>
      <c r="O36">
        <v>1000</v>
      </c>
      <c r="P36">
        <v>42.5</v>
      </c>
      <c r="Q36">
        <v>45.2</v>
      </c>
    </row>
    <row r="37" spans="1:17" x14ac:dyDescent="0.25">
      <c r="A37" t="s">
        <v>79</v>
      </c>
      <c r="B37" t="s">
        <v>16</v>
      </c>
      <c r="C37">
        <v>10</v>
      </c>
      <c r="D37">
        <v>8.1100000000000005E-2</v>
      </c>
      <c r="E37">
        <v>0.1903</v>
      </c>
      <c r="F37">
        <v>0.27139999999999997</v>
      </c>
      <c r="H37" t="s">
        <v>108</v>
      </c>
      <c r="I37" t="s">
        <v>16</v>
      </c>
      <c r="J37">
        <v>1000</v>
      </c>
      <c r="K37">
        <v>183</v>
      </c>
      <c r="M37" t="s">
        <v>90</v>
      </c>
      <c r="N37" t="s">
        <v>15</v>
      </c>
      <c r="O37">
        <v>1000</v>
      </c>
      <c r="P37">
        <v>43.5</v>
      </c>
      <c r="Q37">
        <v>45.1</v>
      </c>
    </row>
    <row r="38" spans="1:17" x14ac:dyDescent="0.25">
      <c r="A38" t="s">
        <v>79</v>
      </c>
      <c r="B38" t="s">
        <v>16</v>
      </c>
      <c r="C38">
        <v>10</v>
      </c>
      <c r="D38">
        <v>9.9000000000000005E-2</v>
      </c>
      <c r="E38">
        <v>0.249</v>
      </c>
      <c r="F38">
        <v>0.34799999999999998</v>
      </c>
      <c r="H38" t="s">
        <v>108</v>
      </c>
      <c r="I38" t="s">
        <v>16</v>
      </c>
      <c r="J38">
        <v>1000</v>
      </c>
      <c r="K38">
        <v>123</v>
      </c>
      <c r="M38" t="s">
        <v>90</v>
      </c>
      <c r="N38" t="s">
        <v>16</v>
      </c>
      <c r="O38">
        <v>10</v>
      </c>
      <c r="P38">
        <v>40.4</v>
      </c>
      <c r="Q38">
        <v>44.8</v>
      </c>
    </row>
    <row r="39" spans="1:17" x14ac:dyDescent="0.25">
      <c r="A39" t="s">
        <v>79</v>
      </c>
      <c r="B39" t="s">
        <v>16</v>
      </c>
      <c r="C39">
        <v>10</v>
      </c>
      <c r="D39">
        <v>9.2600000000000002E-2</v>
      </c>
      <c r="E39">
        <v>0.26100000000000001</v>
      </c>
      <c r="F39">
        <v>0.35360000000000003</v>
      </c>
      <c r="H39" t="s">
        <v>108</v>
      </c>
      <c r="I39" t="s">
        <v>16</v>
      </c>
      <c r="J39">
        <v>1000</v>
      </c>
      <c r="K39">
        <v>102</v>
      </c>
      <c r="M39" t="s">
        <v>90</v>
      </c>
      <c r="N39" t="s">
        <v>16</v>
      </c>
      <c r="O39">
        <v>10</v>
      </c>
      <c r="P39">
        <v>40.799999999999997</v>
      </c>
      <c r="Q39">
        <v>44.3</v>
      </c>
    </row>
    <row r="40" spans="1:17" x14ac:dyDescent="0.25">
      <c r="A40" t="s">
        <v>79</v>
      </c>
      <c r="B40" t="s">
        <v>16</v>
      </c>
      <c r="C40">
        <v>1000</v>
      </c>
      <c r="D40">
        <v>0.1057</v>
      </c>
      <c r="E40">
        <v>0.26800000000000002</v>
      </c>
      <c r="F40">
        <v>0.37370000000000003</v>
      </c>
      <c r="H40" t="s">
        <v>108</v>
      </c>
      <c r="I40" t="s">
        <v>16</v>
      </c>
      <c r="J40">
        <v>1000</v>
      </c>
      <c r="K40">
        <v>131</v>
      </c>
      <c r="M40" t="s">
        <v>90</v>
      </c>
      <c r="N40" t="s">
        <v>16</v>
      </c>
      <c r="O40">
        <v>10</v>
      </c>
      <c r="P40">
        <v>41</v>
      </c>
      <c r="Q40">
        <v>41.6</v>
      </c>
    </row>
    <row r="41" spans="1:17" x14ac:dyDescent="0.25">
      <c r="A41" t="s">
        <v>79</v>
      </c>
      <c r="B41" t="s">
        <v>16</v>
      </c>
      <c r="C41">
        <v>1000</v>
      </c>
      <c r="D41">
        <v>9.2399999999999996E-2</v>
      </c>
      <c r="E41">
        <v>0.22520000000000001</v>
      </c>
      <c r="F41">
        <v>0.31759999999999999</v>
      </c>
      <c r="H41" t="s">
        <v>108</v>
      </c>
      <c r="I41" t="s">
        <v>16</v>
      </c>
      <c r="J41">
        <v>1000</v>
      </c>
      <c r="K41">
        <v>125</v>
      </c>
      <c r="M41" t="s">
        <v>90</v>
      </c>
      <c r="N41" t="s">
        <v>16</v>
      </c>
      <c r="O41">
        <v>10</v>
      </c>
      <c r="P41">
        <v>40</v>
      </c>
      <c r="Q41">
        <v>43.8</v>
      </c>
    </row>
    <row r="42" spans="1:17" x14ac:dyDescent="0.25">
      <c r="A42" t="s">
        <v>79</v>
      </c>
      <c r="B42" t="s">
        <v>16</v>
      </c>
      <c r="C42">
        <v>1000</v>
      </c>
      <c r="D42">
        <v>0.1211</v>
      </c>
      <c r="E42">
        <v>0.29749999999999999</v>
      </c>
      <c r="F42">
        <v>0.41859999999999997</v>
      </c>
      <c r="M42" t="s">
        <v>90</v>
      </c>
      <c r="N42" t="s">
        <v>16</v>
      </c>
      <c r="O42">
        <v>10</v>
      </c>
      <c r="P42">
        <v>38.4</v>
      </c>
      <c r="Q42">
        <v>42.3</v>
      </c>
    </row>
    <row r="43" spans="1:17" x14ac:dyDescent="0.25">
      <c r="A43" t="s">
        <v>79</v>
      </c>
      <c r="B43" t="s">
        <v>16</v>
      </c>
      <c r="C43">
        <v>1000</v>
      </c>
      <c r="D43">
        <v>9.3899999999999997E-2</v>
      </c>
      <c r="E43">
        <v>0.24590000000000001</v>
      </c>
      <c r="F43">
        <v>0.33979999999999999</v>
      </c>
      <c r="M43" t="s">
        <v>90</v>
      </c>
      <c r="N43" t="s">
        <v>16</v>
      </c>
      <c r="O43">
        <v>10</v>
      </c>
      <c r="P43">
        <v>42.4</v>
      </c>
      <c r="Q43">
        <v>44.7</v>
      </c>
    </row>
    <row r="44" spans="1:17" x14ac:dyDescent="0.25">
      <c r="A44" t="s">
        <v>79</v>
      </c>
      <c r="B44" t="s">
        <v>16</v>
      </c>
      <c r="C44">
        <v>1000</v>
      </c>
      <c r="D44">
        <v>9.9299999999999999E-2</v>
      </c>
      <c r="E44">
        <v>0.24679999999999999</v>
      </c>
      <c r="F44">
        <v>0.34609999999999996</v>
      </c>
      <c r="M44" t="s">
        <v>90</v>
      </c>
      <c r="N44" t="s">
        <v>16</v>
      </c>
      <c r="O44">
        <v>1000</v>
      </c>
      <c r="P44">
        <v>44.9</v>
      </c>
      <c r="Q44">
        <v>45.2</v>
      </c>
    </row>
    <row r="45" spans="1:17" x14ac:dyDescent="0.25">
      <c r="A45" t="s">
        <v>79</v>
      </c>
      <c r="B45" t="s">
        <v>16</v>
      </c>
      <c r="C45">
        <v>1000</v>
      </c>
      <c r="D45">
        <v>0.10920000000000001</v>
      </c>
      <c r="E45">
        <v>0.27829999999999999</v>
      </c>
      <c r="F45">
        <v>0.38750000000000001</v>
      </c>
      <c r="M45" t="s">
        <v>90</v>
      </c>
      <c r="N45" t="s">
        <v>16</v>
      </c>
      <c r="O45">
        <v>1000</v>
      </c>
      <c r="P45">
        <v>43.9</v>
      </c>
      <c r="Q45">
        <v>44.5</v>
      </c>
    </row>
    <row r="46" spans="1:17" x14ac:dyDescent="0.25">
      <c r="A46" t="s">
        <v>90</v>
      </c>
      <c r="B46" t="s">
        <v>15</v>
      </c>
      <c r="C46">
        <v>10</v>
      </c>
      <c r="D46">
        <v>5.7500000000000002E-2</v>
      </c>
      <c r="E46">
        <v>0.17199999999999999</v>
      </c>
      <c r="F46">
        <v>0.22949999999999998</v>
      </c>
      <c r="M46" t="s">
        <v>90</v>
      </c>
      <c r="N46" t="s">
        <v>16</v>
      </c>
      <c r="O46">
        <v>1000</v>
      </c>
      <c r="P46">
        <v>43.6</v>
      </c>
      <c r="Q46">
        <v>44</v>
      </c>
    </row>
    <row r="47" spans="1:17" x14ac:dyDescent="0.25">
      <c r="A47" t="s">
        <v>90</v>
      </c>
      <c r="B47" t="s">
        <v>15</v>
      </c>
      <c r="C47">
        <v>10</v>
      </c>
      <c r="D47">
        <v>7.8600000000000003E-2</v>
      </c>
      <c r="E47">
        <v>0.22470000000000001</v>
      </c>
      <c r="F47">
        <v>0.30330000000000001</v>
      </c>
      <c r="M47" t="s">
        <v>90</v>
      </c>
      <c r="N47" t="s">
        <v>16</v>
      </c>
      <c r="O47">
        <v>1000</v>
      </c>
      <c r="P47">
        <v>44</v>
      </c>
      <c r="Q47">
        <v>43.4</v>
      </c>
    </row>
    <row r="48" spans="1:17" x14ac:dyDescent="0.25">
      <c r="A48" t="s">
        <v>90</v>
      </c>
      <c r="B48" t="s">
        <v>15</v>
      </c>
      <c r="C48">
        <v>10</v>
      </c>
      <c r="D48">
        <v>7.4200000000000002E-2</v>
      </c>
      <c r="E48">
        <v>0.22270000000000001</v>
      </c>
      <c r="F48">
        <v>0.2969</v>
      </c>
      <c r="M48" t="s">
        <v>90</v>
      </c>
      <c r="N48" t="s">
        <v>16</v>
      </c>
      <c r="O48">
        <v>1000</v>
      </c>
      <c r="P48">
        <v>41.8</v>
      </c>
      <c r="Q48">
        <v>44.3</v>
      </c>
    </row>
    <row r="49" spans="1:17" x14ac:dyDescent="0.25">
      <c r="A49" t="s">
        <v>90</v>
      </c>
      <c r="B49" t="s">
        <v>15</v>
      </c>
      <c r="C49">
        <v>10</v>
      </c>
      <c r="D49">
        <v>5.9900000000000002E-2</v>
      </c>
      <c r="E49">
        <v>0.18049999999999999</v>
      </c>
      <c r="F49">
        <v>0.2404</v>
      </c>
      <c r="M49" t="s">
        <v>90</v>
      </c>
      <c r="N49" t="s">
        <v>16</v>
      </c>
      <c r="O49">
        <v>1000</v>
      </c>
      <c r="P49">
        <v>35.5</v>
      </c>
      <c r="Q49">
        <v>41.8</v>
      </c>
    </row>
    <row r="50" spans="1:17" x14ac:dyDescent="0.25">
      <c r="A50" t="s">
        <v>90</v>
      </c>
      <c r="B50" t="s">
        <v>15</v>
      </c>
      <c r="C50">
        <v>10</v>
      </c>
      <c r="D50">
        <v>5.8000000000000003E-2</v>
      </c>
      <c r="E50">
        <v>0.17130000000000001</v>
      </c>
      <c r="F50">
        <v>0.2293</v>
      </c>
      <c r="M50" t="s">
        <v>107</v>
      </c>
      <c r="N50" t="s">
        <v>15</v>
      </c>
      <c r="O50">
        <v>10</v>
      </c>
      <c r="P50">
        <v>29.4</v>
      </c>
      <c r="Q50">
        <v>37.6</v>
      </c>
    </row>
    <row r="51" spans="1:17" x14ac:dyDescent="0.25">
      <c r="A51" t="s">
        <v>90</v>
      </c>
      <c r="B51" t="s">
        <v>15</v>
      </c>
      <c r="C51">
        <v>10</v>
      </c>
      <c r="D51">
        <v>6.5600000000000006E-2</v>
      </c>
      <c r="E51">
        <v>0.19719999999999999</v>
      </c>
      <c r="F51">
        <v>0.26279999999999998</v>
      </c>
      <c r="M51" t="s">
        <v>107</v>
      </c>
      <c r="N51" t="s">
        <v>15</v>
      </c>
      <c r="O51">
        <v>10</v>
      </c>
      <c r="P51">
        <v>31.5</v>
      </c>
      <c r="Q51">
        <v>39.1</v>
      </c>
    </row>
    <row r="52" spans="1:17" x14ac:dyDescent="0.25">
      <c r="A52" t="s">
        <v>90</v>
      </c>
      <c r="B52" t="s">
        <v>15</v>
      </c>
      <c r="C52">
        <v>1000</v>
      </c>
      <c r="D52">
        <v>8.8599999999999998E-2</v>
      </c>
      <c r="E52">
        <v>0.24479999999999999</v>
      </c>
      <c r="F52">
        <v>0.33339999999999997</v>
      </c>
      <c r="M52" t="s">
        <v>107</v>
      </c>
      <c r="N52" t="s">
        <v>15</v>
      </c>
      <c r="O52">
        <v>10</v>
      </c>
      <c r="P52">
        <v>29.6</v>
      </c>
      <c r="Q52">
        <v>36.6</v>
      </c>
    </row>
    <row r="53" spans="1:17" x14ac:dyDescent="0.25">
      <c r="A53" t="s">
        <v>90</v>
      </c>
      <c r="B53" t="s">
        <v>15</v>
      </c>
      <c r="C53">
        <v>1000</v>
      </c>
      <c r="D53">
        <v>8.4000000000000005E-2</v>
      </c>
      <c r="E53">
        <v>0.23</v>
      </c>
      <c r="F53">
        <v>0.314</v>
      </c>
      <c r="M53" t="s">
        <v>107</v>
      </c>
      <c r="N53" t="s">
        <v>15</v>
      </c>
      <c r="O53">
        <v>10</v>
      </c>
      <c r="P53">
        <v>37.9</v>
      </c>
      <c r="Q53">
        <v>36.200000000000003</v>
      </c>
    </row>
    <row r="54" spans="1:17" x14ac:dyDescent="0.25">
      <c r="A54" t="s">
        <v>90</v>
      </c>
      <c r="B54" t="s">
        <v>15</v>
      </c>
      <c r="C54">
        <v>1000</v>
      </c>
      <c r="D54">
        <v>6.83E-2</v>
      </c>
      <c r="E54">
        <v>0.18729999999999999</v>
      </c>
      <c r="F54">
        <v>0.25559999999999999</v>
      </c>
      <c r="M54" t="s">
        <v>107</v>
      </c>
      <c r="N54" t="s">
        <v>15</v>
      </c>
      <c r="O54">
        <v>10</v>
      </c>
      <c r="P54">
        <v>36.700000000000003</v>
      </c>
      <c r="Q54">
        <v>36.6</v>
      </c>
    </row>
    <row r="55" spans="1:17" x14ac:dyDescent="0.25">
      <c r="A55" t="s">
        <v>90</v>
      </c>
      <c r="B55" t="s">
        <v>15</v>
      </c>
      <c r="C55">
        <v>1000</v>
      </c>
      <c r="D55">
        <v>8.8599999999999998E-2</v>
      </c>
      <c r="E55">
        <v>0.25800000000000001</v>
      </c>
      <c r="F55">
        <v>0.34660000000000002</v>
      </c>
      <c r="M55" t="s">
        <v>107</v>
      </c>
      <c r="N55" t="s">
        <v>15</v>
      </c>
      <c r="O55">
        <v>10</v>
      </c>
      <c r="P55">
        <v>33</v>
      </c>
      <c r="Q55">
        <v>37</v>
      </c>
    </row>
    <row r="56" spans="1:17" x14ac:dyDescent="0.25">
      <c r="A56" t="s">
        <v>90</v>
      </c>
      <c r="B56" t="s">
        <v>15</v>
      </c>
      <c r="C56">
        <v>1000</v>
      </c>
      <c r="D56">
        <v>8.3000000000000004E-2</v>
      </c>
      <c r="E56">
        <v>0.2283</v>
      </c>
      <c r="F56">
        <v>0.31130000000000002</v>
      </c>
      <c r="M56" t="s">
        <v>107</v>
      </c>
      <c r="N56" t="s">
        <v>15</v>
      </c>
      <c r="O56">
        <v>1000</v>
      </c>
      <c r="P56">
        <v>44.8</v>
      </c>
      <c r="Q56">
        <v>42.5</v>
      </c>
    </row>
    <row r="57" spans="1:17" x14ac:dyDescent="0.25">
      <c r="A57" t="s">
        <v>90</v>
      </c>
      <c r="B57" t="s">
        <v>15</v>
      </c>
      <c r="C57">
        <v>1000</v>
      </c>
      <c r="D57">
        <v>7.9600000000000004E-2</v>
      </c>
      <c r="E57">
        <v>0.20610000000000001</v>
      </c>
      <c r="F57">
        <v>0.28570000000000001</v>
      </c>
      <c r="M57" t="s">
        <v>107</v>
      </c>
      <c r="N57" t="s">
        <v>15</v>
      </c>
      <c r="O57">
        <v>1000</v>
      </c>
      <c r="P57">
        <v>45.7</v>
      </c>
      <c r="Q57">
        <v>40.799999999999997</v>
      </c>
    </row>
    <row r="58" spans="1:17" x14ac:dyDescent="0.25">
      <c r="A58" t="s">
        <v>90</v>
      </c>
      <c r="B58" t="s">
        <v>16</v>
      </c>
      <c r="C58">
        <v>10</v>
      </c>
      <c r="D58">
        <v>6.2100000000000002E-2</v>
      </c>
      <c r="E58">
        <v>0.18210000000000001</v>
      </c>
      <c r="F58">
        <v>0.24420000000000003</v>
      </c>
      <c r="M58" t="s">
        <v>107</v>
      </c>
      <c r="N58" t="s">
        <v>15</v>
      </c>
      <c r="O58">
        <v>1000</v>
      </c>
      <c r="P58">
        <v>44.2</v>
      </c>
      <c r="Q58">
        <v>43.7</v>
      </c>
    </row>
    <row r="59" spans="1:17" x14ac:dyDescent="0.25">
      <c r="A59" t="s">
        <v>90</v>
      </c>
      <c r="B59" t="s">
        <v>16</v>
      </c>
      <c r="C59">
        <v>10</v>
      </c>
      <c r="D59">
        <v>5.4600000000000003E-2</v>
      </c>
      <c r="E59">
        <v>0.1583</v>
      </c>
      <c r="F59">
        <v>0.21290000000000001</v>
      </c>
      <c r="M59" t="s">
        <v>107</v>
      </c>
      <c r="N59" t="s">
        <v>15</v>
      </c>
      <c r="O59">
        <v>1000</v>
      </c>
      <c r="P59">
        <v>45.3</v>
      </c>
      <c r="Q59">
        <v>42.2</v>
      </c>
    </row>
    <row r="60" spans="1:17" x14ac:dyDescent="0.25">
      <c r="A60" t="s">
        <v>90</v>
      </c>
      <c r="B60" t="s">
        <v>16</v>
      </c>
      <c r="C60">
        <v>10</v>
      </c>
      <c r="D60">
        <v>6.6699999999999995E-2</v>
      </c>
      <c r="E60">
        <v>0.1867</v>
      </c>
      <c r="F60">
        <v>0.25340000000000001</v>
      </c>
      <c r="M60" t="s">
        <v>107</v>
      </c>
      <c r="N60" t="s">
        <v>15</v>
      </c>
      <c r="O60">
        <v>1000</v>
      </c>
      <c r="P60">
        <v>44.7</v>
      </c>
      <c r="Q60">
        <v>44</v>
      </c>
    </row>
    <row r="61" spans="1:17" x14ac:dyDescent="0.25">
      <c r="A61" t="s">
        <v>90</v>
      </c>
      <c r="B61" t="s">
        <v>16</v>
      </c>
      <c r="C61">
        <v>10</v>
      </c>
      <c r="D61">
        <v>6.9599999999999995E-2</v>
      </c>
      <c r="E61">
        <v>0.18759999999999999</v>
      </c>
      <c r="F61">
        <v>0.25719999999999998</v>
      </c>
      <c r="M61" t="s">
        <v>107</v>
      </c>
      <c r="N61" t="s">
        <v>15</v>
      </c>
      <c r="O61">
        <v>1000</v>
      </c>
      <c r="P61">
        <v>43.8</v>
      </c>
      <c r="Q61">
        <v>43</v>
      </c>
    </row>
    <row r="62" spans="1:17" x14ac:dyDescent="0.25">
      <c r="A62" t="s">
        <v>90</v>
      </c>
      <c r="B62" t="s">
        <v>16</v>
      </c>
      <c r="C62">
        <v>10</v>
      </c>
      <c r="D62">
        <v>4.9099999999999998E-2</v>
      </c>
      <c r="E62">
        <v>0.1434</v>
      </c>
      <c r="F62">
        <v>0.1925</v>
      </c>
      <c r="M62" t="s">
        <v>107</v>
      </c>
      <c r="N62" t="s">
        <v>16</v>
      </c>
      <c r="O62">
        <v>10</v>
      </c>
      <c r="P62">
        <v>37.6</v>
      </c>
      <c r="Q62">
        <v>40.5</v>
      </c>
    </row>
    <row r="63" spans="1:17" x14ac:dyDescent="0.25">
      <c r="A63" t="s">
        <v>90</v>
      </c>
      <c r="B63" t="s">
        <v>16</v>
      </c>
      <c r="C63">
        <v>10</v>
      </c>
      <c r="D63">
        <v>4.58E-2</v>
      </c>
      <c r="E63">
        <v>0.13539999999999999</v>
      </c>
      <c r="F63">
        <v>0.1812</v>
      </c>
      <c r="M63" t="s">
        <v>107</v>
      </c>
      <c r="N63" t="s">
        <v>16</v>
      </c>
      <c r="O63">
        <v>10</v>
      </c>
      <c r="P63">
        <v>34.200000000000003</v>
      </c>
      <c r="Q63">
        <v>39.200000000000003</v>
      </c>
    </row>
    <row r="64" spans="1:17" x14ac:dyDescent="0.25">
      <c r="A64" t="s">
        <v>90</v>
      </c>
      <c r="B64" t="s">
        <v>16</v>
      </c>
      <c r="C64">
        <v>1000</v>
      </c>
      <c r="D64">
        <v>6.2700000000000006E-2</v>
      </c>
      <c r="E64">
        <v>0.17299999999999999</v>
      </c>
      <c r="F64">
        <v>0.23569999999999999</v>
      </c>
      <c r="M64" t="s">
        <v>107</v>
      </c>
      <c r="N64" t="s">
        <v>16</v>
      </c>
      <c r="O64">
        <v>10</v>
      </c>
      <c r="P64">
        <v>34.299999999999997</v>
      </c>
      <c r="Q64">
        <v>37</v>
      </c>
    </row>
    <row r="65" spans="1:17" x14ac:dyDescent="0.25">
      <c r="A65" t="s">
        <v>90</v>
      </c>
      <c r="B65" t="s">
        <v>16</v>
      </c>
      <c r="C65">
        <v>1000</v>
      </c>
      <c r="D65">
        <v>8.8499999999999995E-2</v>
      </c>
      <c r="E65">
        <v>0.23530000000000001</v>
      </c>
      <c r="F65">
        <v>0.32379999999999998</v>
      </c>
      <c r="M65" t="s">
        <v>107</v>
      </c>
      <c r="N65" t="s">
        <v>16</v>
      </c>
      <c r="O65">
        <v>10</v>
      </c>
      <c r="P65">
        <v>34</v>
      </c>
      <c r="Q65">
        <v>36.6</v>
      </c>
    </row>
    <row r="66" spans="1:17" x14ac:dyDescent="0.25">
      <c r="A66" t="s">
        <v>90</v>
      </c>
      <c r="B66" t="s">
        <v>16</v>
      </c>
      <c r="C66">
        <v>1000</v>
      </c>
      <c r="D66">
        <v>6.4899999999999999E-2</v>
      </c>
      <c r="E66">
        <v>0.18160000000000001</v>
      </c>
      <c r="F66">
        <v>0.2465</v>
      </c>
      <c r="M66" t="s">
        <v>107</v>
      </c>
      <c r="N66" t="s">
        <v>16</v>
      </c>
      <c r="O66">
        <v>10</v>
      </c>
      <c r="P66">
        <v>34.1</v>
      </c>
      <c r="Q66">
        <v>41.7</v>
      </c>
    </row>
    <row r="67" spans="1:17" x14ac:dyDescent="0.25">
      <c r="A67" t="s">
        <v>90</v>
      </c>
      <c r="B67" t="s">
        <v>16</v>
      </c>
      <c r="C67">
        <v>1000</v>
      </c>
      <c r="D67">
        <v>5.45E-2</v>
      </c>
      <c r="E67">
        <v>0.1384</v>
      </c>
      <c r="F67">
        <v>0.19289999999999999</v>
      </c>
      <c r="M67" t="s">
        <v>107</v>
      </c>
      <c r="N67" t="s">
        <v>16</v>
      </c>
      <c r="O67">
        <v>10</v>
      </c>
      <c r="P67">
        <v>39.799999999999997</v>
      </c>
      <c r="Q67">
        <v>38.6</v>
      </c>
    </row>
    <row r="68" spans="1:17" x14ac:dyDescent="0.25">
      <c r="A68" t="s">
        <v>90</v>
      </c>
      <c r="B68" t="s">
        <v>16</v>
      </c>
      <c r="C68">
        <v>1000</v>
      </c>
      <c r="D68">
        <v>5.6899999999999999E-2</v>
      </c>
      <c r="E68">
        <v>0.1777</v>
      </c>
      <c r="F68">
        <v>0.2346</v>
      </c>
      <c r="M68" t="s">
        <v>107</v>
      </c>
      <c r="N68" t="s">
        <v>16</v>
      </c>
      <c r="O68">
        <v>1000</v>
      </c>
      <c r="P68">
        <v>42.2</v>
      </c>
      <c r="Q68">
        <v>39.1</v>
      </c>
    </row>
    <row r="69" spans="1:17" x14ac:dyDescent="0.25">
      <c r="A69" t="s">
        <v>90</v>
      </c>
      <c r="B69" t="s">
        <v>16</v>
      </c>
      <c r="C69">
        <v>1000</v>
      </c>
      <c r="D69">
        <v>4.9000000000000002E-2</v>
      </c>
      <c r="E69">
        <v>0.13769999999999999</v>
      </c>
      <c r="F69">
        <v>0.18669999999999998</v>
      </c>
      <c r="M69" t="s">
        <v>107</v>
      </c>
      <c r="N69" t="s">
        <v>16</v>
      </c>
      <c r="O69">
        <v>1000</v>
      </c>
      <c r="P69">
        <v>42.9</v>
      </c>
      <c r="Q69">
        <v>40.799999999999997</v>
      </c>
    </row>
    <row r="70" spans="1:17" x14ac:dyDescent="0.25">
      <c r="A70" t="s">
        <v>107</v>
      </c>
      <c r="B70" t="s">
        <v>15</v>
      </c>
      <c r="C70">
        <v>10</v>
      </c>
      <c r="D70">
        <v>6.25E-2</v>
      </c>
      <c r="E70">
        <v>0.15129999999999999</v>
      </c>
      <c r="F70">
        <v>0.21379999999999999</v>
      </c>
      <c r="M70" t="s">
        <v>107</v>
      </c>
      <c r="N70" t="s">
        <v>16</v>
      </c>
      <c r="O70">
        <v>1000</v>
      </c>
      <c r="P70">
        <v>41</v>
      </c>
      <c r="Q70">
        <v>43.3</v>
      </c>
    </row>
    <row r="71" spans="1:17" x14ac:dyDescent="0.25">
      <c r="A71" t="s">
        <v>107</v>
      </c>
      <c r="B71" t="s">
        <v>15</v>
      </c>
      <c r="C71">
        <v>10</v>
      </c>
      <c r="D71">
        <v>6.7900000000000002E-2</v>
      </c>
      <c r="E71">
        <v>0.16209999999999999</v>
      </c>
      <c r="F71">
        <v>0.22999999999999998</v>
      </c>
      <c r="M71" t="s">
        <v>107</v>
      </c>
      <c r="N71" t="s">
        <v>16</v>
      </c>
      <c r="O71">
        <v>1000</v>
      </c>
      <c r="P71">
        <v>43</v>
      </c>
      <c r="Q71">
        <v>43.6</v>
      </c>
    </row>
    <row r="72" spans="1:17" x14ac:dyDescent="0.25">
      <c r="A72" t="s">
        <v>107</v>
      </c>
      <c r="B72" t="s">
        <v>15</v>
      </c>
      <c r="C72">
        <v>10</v>
      </c>
      <c r="D72">
        <v>7.7899999999999997E-2</v>
      </c>
      <c r="E72">
        <v>0.16819999999999999</v>
      </c>
      <c r="F72">
        <v>0.24609999999999999</v>
      </c>
      <c r="M72" t="s">
        <v>107</v>
      </c>
      <c r="N72" t="s">
        <v>16</v>
      </c>
      <c r="O72">
        <v>1000</v>
      </c>
      <c r="P72">
        <v>45.3</v>
      </c>
      <c r="Q72">
        <v>42.7</v>
      </c>
    </row>
    <row r="73" spans="1:17" x14ac:dyDescent="0.25">
      <c r="A73" t="s">
        <v>107</v>
      </c>
      <c r="B73" t="s">
        <v>15</v>
      </c>
      <c r="C73">
        <v>10</v>
      </c>
      <c r="D73">
        <v>8.0199999999999994E-2</v>
      </c>
      <c r="E73">
        <v>0.1744</v>
      </c>
      <c r="F73">
        <v>0.25459999999999999</v>
      </c>
      <c r="M73" t="s">
        <v>107</v>
      </c>
      <c r="N73" t="s">
        <v>16</v>
      </c>
      <c r="O73">
        <v>1000</v>
      </c>
      <c r="P73">
        <v>45.1</v>
      </c>
      <c r="Q73">
        <v>42</v>
      </c>
    </row>
    <row r="74" spans="1:17" x14ac:dyDescent="0.25">
      <c r="A74" t="s">
        <v>107</v>
      </c>
      <c r="B74" t="s">
        <v>15</v>
      </c>
      <c r="C74">
        <v>10</v>
      </c>
      <c r="D74">
        <v>5.74E-2</v>
      </c>
      <c r="E74">
        <v>0.1328</v>
      </c>
      <c r="F74">
        <v>0.19020000000000001</v>
      </c>
      <c r="M74" t="s">
        <v>108</v>
      </c>
      <c r="N74" t="s">
        <v>15</v>
      </c>
      <c r="O74">
        <v>10</v>
      </c>
      <c r="P74">
        <v>29.9</v>
      </c>
      <c r="Q74">
        <v>32.799999999999997</v>
      </c>
    </row>
    <row r="75" spans="1:17" x14ac:dyDescent="0.25">
      <c r="A75" t="s">
        <v>107</v>
      </c>
      <c r="B75" t="s">
        <v>15</v>
      </c>
      <c r="C75">
        <v>10</v>
      </c>
      <c r="D75">
        <v>7.9600000000000004E-2</v>
      </c>
      <c r="E75">
        <v>0.19950000000000001</v>
      </c>
      <c r="F75">
        <v>0.27910000000000001</v>
      </c>
      <c r="M75" t="s">
        <v>108</v>
      </c>
      <c r="N75" t="s">
        <v>15</v>
      </c>
      <c r="O75">
        <v>10</v>
      </c>
      <c r="P75">
        <v>31.1</v>
      </c>
      <c r="Q75">
        <v>33</v>
      </c>
    </row>
    <row r="76" spans="1:17" x14ac:dyDescent="0.25">
      <c r="A76" t="s">
        <v>107</v>
      </c>
      <c r="B76" t="s">
        <v>15</v>
      </c>
      <c r="C76">
        <v>1000</v>
      </c>
      <c r="D76">
        <v>0.10059999999999999</v>
      </c>
      <c r="E76">
        <v>0.1966</v>
      </c>
      <c r="F76">
        <v>0.29720000000000002</v>
      </c>
      <c r="M76" t="s">
        <v>108</v>
      </c>
      <c r="N76" t="s">
        <v>15</v>
      </c>
      <c r="O76">
        <v>10</v>
      </c>
      <c r="P76">
        <v>31</v>
      </c>
      <c r="Q76">
        <v>30.5</v>
      </c>
    </row>
    <row r="77" spans="1:17" x14ac:dyDescent="0.25">
      <c r="A77" t="s">
        <v>107</v>
      </c>
      <c r="B77" t="s">
        <v>15</v>
      </c>
      <c r="C77">
        <v>1000</v>
      </c>
      <c r="D77">
        <v>9.2899999999999996E-2</v>
      </c>
      <c r="E77">
        <v>0.19689999999999999</v>
      </c>
      <c r="F77">
        <v>0.2898</v>
      </c>
      <c r="M77" t="s">
        <v>108</v>
      </c>
      <c r="N77" t="s">
        <v>15</v>
      </c>
      <c r="O77">
        <v>10</v>
      </c>
      <c r="P77">
        <v>30.9</v>
      </c>
      <c r="Q77">
        <v>34.4</v>
      </c>
    </row>
    <row r="78" spans="1:17" x14ac:dyDescent="0.25">
      <c r="A78" t="s">
        <v>107</v>
      </c>
      <c r="B78" t="s">
        <v>15</v>
      </c>
      <c r="C78">
        <v>1000</v>
      </c>
      <c r="D78">
        <v>9.0800000000000006E-2</v>
      </c>
      <c r="E78">
        <v>0.2039</v>
      </c>
      <c r="F78">
        <v>0.29470000000000002</v>
      </c>
      <c r="M78" t="s">
        <v>108</v>
      </c>
      <c r="N78" t="s">
        <v>15</v>
      </c>
      <c r="O78">
        <v>10</v>
      </c>
      <c r="P78">
        <v>29.9</v>
      </c>
      <c r="Q78">
        <v>33.700000000000003</v>
      </c>
    </row>
    <row r="79" spans="1:17" x14ac:dyDescent="0.25">
      <c r="A79" t="s">
        <v>107</v>
      </c>
      <c r="B79" t="s">
        <v>15</v>
      </c>
      <c r="C79">
        <v>1000</v>
      </c>
      <c r="D79">
        <v>0.1012</v>
      </c>
      <c r="E79">
        <v>0.20519999999999999</v>
      </c>
      <c r="F79">
        <v>0.30640000000000001</v>
      </c>
      <c r="M79" t="s">
        <v>108</v>
      </c>
      <c r="N79" t="s">
        <v>15</v>
      </c>
      <c r="O79">
        <v>10</v>
      </c>
      <c r="P79">
        <v>32.4</v>
      </c>
      <c r="Q79">
        <v>35.299999999999997</v>
      </c>
    </row>
    <row r="80" spans="1:17" x14ac:dyDescent="0.25">
      <c r="A80" t="s">
        <v>107</v>
      </c>
      <c r="B80" t="s">
        <v>15</v>
      </c>
      <c r="C80">
        <v>1000</v>
      </c>
      <c r="D80">
        <v>0.1065</v>
      </c>
      <c r="E80">
        <v>0.22289999999999999</v>
      </c>
      <c r="F80">
        <v>0.32939999999999997</v>
      </c>
      <c r="M80" t="s">
        <v>108</v>
      </c>
      <c r="N80" t="s">
        <v>15</v>
      </c>
      <c r="O80">
        <v>1000</v>
      </c>
      <c r="P80">
        <v>42.5</v>
      </c>
      <c r="Q80">
        <v>41</v>
      </c>
    </row>
    <row r="81" spans="1:17" x14ac:dyDescent="0.25">
      <c r="A81" t="s">
        <v>107</v>
      </c>
      <c r="B81" t="s">
        <v>15</v>
      </c>
      <c r="C81">
        <v>1000</v>
      </c>
      <c r="D81">
        <v>8.9899999999999994E-2</v>
      </c>
      <c r="E81">
        <v>0.1933</v>
      </c>
      <c r="F81">
        <v>0.28320000000000001</v>
      </c>
      <c r="M81" t="s">
        <v>108</v>
      </c>
      <c r="N81" t="s">
        <v>15</v>
      </c>
      <c r="O81">
        <v>1000</v>
      </c>
      <c r="P81">
        <v>42.1</v>
      </c>
      <c r="Q81">
        <v>43.2</v>
      </c>
    </row>
    <row r="82" spans="1:17" x14ac:dyDescent="0.25">
      <c r="A82" t="s">
        <v>107</v>
      </c>
      <c r="B82" t="s">
        <v>16</v>
      </c>
      <c r="C82">
        <v>10</v>
      </c>
      <c r="D82">
        <v>8.6400000000000005E-2</v>
      </c>
      <c r="E82">
        <v>0.20760000000000001</v>
      </c>
      <c r="F82">
        <v>0.29400000000000004</v>
      </c>
      <c r="M82" t="s">
        <v>108</v>
      </c>
      <c r="N82" t="s">
        <v>15</v>
      </c>
      <c r="O82">
        <v>1000</v>
      </c>
      <c r="P82">
        <v>42.8</v>
      </c>
      <c r="Q82">
        <v>43.8</v>
      </c>
    </row>
    <row r="83" spans="1:17" x14ac:dyDescent="0.25">
      <c r="A83" t="s">
        <v>107</v>
      </c>
      <c r="B83" t="s">
        <v>16</v>
      </c>
      <c r="C83">
        <v>10</v>
      </c>
      <c r="D83">
        <v>7.2400000000000006E-2</v>
      </c>
      <c r="E83">
        <v>0.18240000000000001</v>
      </c>
      <c r="F83">
        <v>0.25480000000000003</v>
      </c>
      <c r="M83" t="s">
        <v>108</v>
      </c>
      <c r="N83" t="s">
        <v>15</v>
      </c>
      <c r="O83">
        <v>1000</v>
      </c>
      <c r="P83">
        <v>44.4</v>
      </c>
      <c r="Q83">
        <v>41.3</v>
      </c>
    </row>
    <row r="84" spans="1:17" x14ac:dyDescent="0.25">
      <c r="A84" t="s">
        <v>107</v>
      </c>
      <c r="B84" t="s">
        <v>16</v>
      </c>
      <c r="C84">
        <v>10</v>
      </c>
      <c r="D84">
        <v>7.7799999999999994E-2</v>
      </c>
      <c r="E84">
        <v>0.18010000000000001</v>
      </c>
      <c r="F84">
        <v>0.25790000000000002</v>
      </c>
      <c r="M84" t="s">
        <v>108</v>
      </c>
      <c r="N84" t="s">
        <v>15</v>
      </c>
      <c r="O84">
        <v>1000</v>
      </c>
      <c r="P84">
        <v>45.9</v>
      </c>
      <c r="Q84">
        <v>43.9</v>
      </c>
    </row>
    <row r="85" spans="1:17" x14ac:dyDescent="0.25">
      <c r="A85" t="s">
        <v>107</v>
      </c>
      <c r="B85" t="s">
        <v>16</v>
      </c>
      <c r="C85">
        <v>10</v>
      </c>
      <c r="D85">
        <v>8.3299999999999999E-2</v>
      </c>
      <c r="E85">
        <v>0.1988</v>
      </c>
      <c r="F85">
        <v>0.28210000000000002</v>
      </c>
      <c r="M85" t="s">
        <v>108</v>
      </c>
      <c r="N85" t="s">
        <v>15</v>
      </c>
      <c r="O85">
        <v>1000</v>
      </c>
      <c r="P85">
        <v>40.5</v>
      </c>
      <c r="Q85">
        <v>45.1</v>
      </c>
    </row>
    <row r="86" spans="1:17" x14ac:dyDescent="0.25">
      <c r="A86" t="s">
        <v>107</v>
      </c>
      <c r="B86" t="s">
        <v>16</v>
      </c>
      <c r="C86">
        <v>10</v>
      </c>
      <c r="D86">
        <v>7.0499999999999993E-2</v>
      </c>
      <c r="E86">
        <v>0.16400000000000001</v>
      </c>
      <c r="F86">
        <v>0.23449999999999999</v>
      </c>
      <c r="M86" t="s">
        <v>108</v>
      </c>
      <c r="N86" t="s">
        <v>16</v>
      </c>
      <c r="O86">
        <v>10</v>
      </c>
      <c r="P86">
        <v>38</v>
      </c>
      <c r="Q86">
        <v>36.200000000000003</v>
      </c>
    </row>
    <row r="87" spans="1:17" x14ac:dyDescent="0.25">
      <c r="A87" t="s">
        <v>107</v>
      </c>
      <c r="B87" t="s">
        <v>16</v>
      </c>
      <c r="C87">
        <v>10</v>
      </c>
      <c r="D87">
        <v>8.48E-2</v>
      </c>
      <c r="E87">
        <v>0.193</v>
      </c>
      <c r="F87">
        <v>0.27779999999999999</v>
      </c>
      <c r="M87" t="s">
        <v>108</v>
      </c>
      <c r="N87" t="s">
        <v>16</v>
      </c>
      <c r="O87">
        <v>10</v>
      </c>
      <c r="P87">
        <v>29.9</v>
      </c>
      <c r="Q87">
        <v>34.5</v>
      </c>
    </row>
    <row r="88" spans="1:17" x14ac:dyDescent="0.25">
      <c r="A88" t="s">
        <v>107</v>
      </c>
      <c r="B88" t="s">
        <v>16</v>
      </c>
      <c r="C88">
        <v>1000</v>
      </c>
      <c r="D88">
        <v>8.5199999999999998E-2</v>
      </c>
      <c r="E88">
        <v>0.18090000000000001</v>
      </c>
      <c r="F88">
        <v>0.2661</v>
      </c>
      <c r="M88" t="s">
        <v>108</v>
      </c>
      <c r="N88" t="s">
        <v>16</v>
      </c>
      <c r="O88">
        <v>10</v>
      </c>
      <c r="P88">
        <v>39</v>
      </c>
      <c r="Q88">
        <v>38</v>
      </c>
    </row>
    <row r="89" spans="1:17" x14ac:dyDescent="0.25">
      <c r="A89" t="s">
        <v>107</v>
      </c>
      <c r="B89" t="s">
        <v>16</v>
      </c>
      <c r="C89">
        <v>1000</v>
      </c>
      <c r="D89">
        <v>6.5799999999999997E-2</v>
      </c>
      <c r="E89">
        <v>0.1426</v>
      </c>
      <c r="F89">
        <v>0.2084</v>
      </c>
      <c r="M89" t="s">
        <v>108</v>
      </c>
      <c r="N89" t="s">
        <v>16</v>
      </c>
      <c r="O89">
        <v>10</v>
      </c>
      <c r="P89">
        <v>42.4</v>
      </c>
      <c r="Q89">
        <v>42.1</v>
      </c>
    </row>
    <row r="90" spans="1:17" x14ac:dyDescent="0.25">
      <c r="A90" t="s">
        <v>107</v>
      </c>
      <c r="B90" t="s">
        <v>16</v>
      </c>
      <c r="C90">
        <v>1000</v>
      </c>
      <c r="D90">
        <v>9.4200000000000006E-2</v>
      </c>
      <c r="E90">
        <v>0.2293</v>
      </c>
      <c r="F90">
        <v>0.32350000000000001</v>
      </c>
      <c r="M90" t="s">
        <v>108</v>
      </c>
      <c r="N90" t="s">
        <v>16</v>
      </c>
      <c r="O90">
        <v>10</v>
      </c>
      <c r="P90">
        <v>30.4</v>
      </c>
      <c r="Q90">
        <v>36</v>
      </c>
    </row>
    <row r="91" spans="1:17" x14ac:dyDescent="0.25">
      <c r="A91" t="s">
        <v>107</v>
      </c>
      <c r="B91" t="s">
        <v>16</v>
      </c>
      <c r="C91">
        <v>1000</v>
      </c>
      <c r="D91">
        <v>0.104</v>
      </c>
      <c r="E91">
        <v>0.2402</v>
      </c>
      <c r="F91">
        <v>0.34420000000000001</v>
      </c>
      <c r="M91" t="s">
        <v>108</v>
      </c>
      <c r="N91" t="s">
        <v>16</v>
      </c>
      <c r="O91">
        <v>10</v>
      </c>
      <c r="P91">
        <v>35.200000000000003</v>
      </c>
      <c r="Q91">
        <v>37.200000000000003</v>
      </c>
    </row>
    <row r="92" spans="1:17" x14ac:dyDescent="0.25">
      <c r="A92" t="s">
        <v>107</v>
      </c>
      <c r="B92" t="s">
        <v>16</v>
      </c>
      <c r="C92">
        <v>1000</v>
      </c>
      <c r="D92">
        <v>8.2799999999999999E-2</v>
      </c>
      <c r="E92">
        <v>0.18129999999999999</v>
      </c>
      <c r="F92">
        <v>0.2641</v>
      </c>
      <c r="M92" t="s">
        <v>108</v>
      </c>
      <c r="N92" t="s">
        <v>16</v>
      </c>
      <c r="O92">
        <v>1000</v>
      </c>
      <c r="P92">
        <v>43.1</v>
      </c>
      <c r="Q92">
        <v>38.799999999999997</v>
      </c>
    </row>
    <row r="93" spans="1:17" x14ac:dyDescent="0.25">
      <c r="A93" t="s">
        <v>107</v>
      </c>
      <c r="B93" t="s">
        <v>16</v>
      </c>
      <c r="C93">
        <v>1000</v>
      </c>
      <c r="D93">
        <v>8.8800000000000004E-2</v>
      </c>
      <c r="E93">
        <v>0.21199999999999999</v>
      </c>
      <c r="F93">
        <v>0.30080000000000001</v>
      </c>
      <c r="M93" t="s">
        <v>108</v>
      </c>
      <c r="N93" t="s">
        <v>16</v>
      </c>
      <c r="O93">
        <v>1000</v>
      </c>
      <c r="P93">
        <v>43.9</v>
      </c>
      <c r="Q93">
        <v>43.9</v>
      </c>
    </row>
    <row r="94" spans="1:17" x14ac:dyDescent="0.25">
      <c r="M94" t="s">
        <v>108</v>
      </c>
      <c r="N94" t="s">
        <v>16</v>
      </c>
      <c r="O94">
        <v>1000</v>
      </c>
      <c r="P94">
        <v>44.2</v>
      </c>
      <c r="Q94">
        <v>40.4</v>
      </c>
    </row>
    <row r="95" spans="1:17" x14ac:dyDescent="0.25">
      <c r="M95" t="s">
        <v>108</v>
      </c>
      <c r="N95" t="s">
        <v>16</v>
      </c>
      <c r="O95">
        <v>1000</v>
      </c>
      <c r="P95">
        <v>44.4</v>
      </c>
      <c r="Q95">
        <v>43.8</v>
      </c>
    </row>
    <row r="96" spans="1:17" x14ac:dyDescent="0.25">
      <c r="M96" t="s">
        <v>108</v>
      </c>
      <c r="N96" t="s">
        <v>16</v>
      </c>
      <c r="O96">
        <v>1000</v>
      </c>
      <c r="P96">
        <v>43.7</v>
      </c>
      <c r="Q96">
        <v>44.4</v>
      </c>
    </row>
    <row r="97" spans="2:36" x14ac:dyDescent="0.25">
      <c r="M97" t="s">
        <v>108</v>
      </c>
      <c r="N97" t="s">
        <v>16</v>
      </c>
      <c r="O97">
        <v>1000</v>
      </c>
      <c r="P97">
        <v>44.1</v>
      </c>
      <c r="Q97">
        <v>46.1</v>
      </c>
    </row>
    <row r="98" spans="2:36" s="3" customFormat="1" x14ac:dyDescent="0.25"/>
    <row r="99" spans="2:36" x14ac:dyDescent="0.25">
      <c r="B99" s="23" t="s">
        <v>109</v>
      </c>
      <c r="C99" s="23"/>
      <c r="D99" s="23"/>
      <c r="E99" s="23"/>
      <c r="F99" s="23"/>
      <c r="H99" s="23" t="s">
        <v>110</v>
      </c>
      <c r="I99" s="23"/>
      <c r="J99" s="23"/>
      <c r="K99" s="23"/>
      <c r="L99" s="23"/>
      <c r="N99" s="23" t="s">
        <v>434</v>
      </c>
      <c r="O99" s="23"/>
      <c r="P99" s="23"/>
      <c r="Q99" s="23"/>
      <c r="R99" s="23"/>
      <c r="T99" s="23" t="s">
        <v>461</v>
      </c>
      <c r="U99" s="23"/>
      <c r="V99" s="23"/>
      <c r="W99" s="23"/>
      <c r="X99" s="23"/>
      <c r="Z99" s="23" t="s">
        <v>631</v>
      </c>
      <c r="AA99" s="23"/>
      <c r="AB99" s="23"/>
      <c r="AC99" s="23"/>
      <c r="AD99" s="23"/>
      <c r="AF99" s="23" t="s">
        <v>632</v>
      </c>
      <c r="AG99" s="23"/>
      <c r="AH99" s="23"/>
      <c r="AI99" s="23"/>
      <c r="AJ99" s="23"/>
    </row>
    <row r="100" spans="2:36" x14ac:dyDescent="0.25">
      <c r="B100" s="1" t="s">
        <v>210</v>
      </c>
      <c r="C100" s="5"/>
      <c r="D100" s="5"/>
      <c r="E100" s="5"/>
      <c r="F100" s="5"/>
      <c r="H100" s="1" t="s">
        <v>219</v>
      </c>
      <c r="I100" s="5"/>
      <c r="J100" s="5"/>
      <c r="K100" s="5"/>
      <c r="L100" s="5"/>
      <c r="N100" s="1" t="s">
        <v>196</v>
      </c>
      <c r="T100" s="1" t="s">
        <v>201</v>
      </c>
      <c r="U100" s="5"/>
      <c r="V100" s="5"/>
      <c r="W100" s="5"/>
      <c r="X100" s="5"/>
      <c r="Z100" s="1" t="s">
        <v>201</v>
      </c>
      <c r="AA100" s="5"/>
      <c r="AB100" s="5"/>
      <c r="AC100" s="5"/>
      <c r="AD100" s="5"/>
      <c r="AF100" s="1" t="s">
        <v>201</v>
      </c>
      <c r="AG100" s="5"/>
      <c r="AH100" s="5"/>
      <c r="AI100" s="5"/>
      <c r="AJ100" s="5"/>
    </row>
    <row r="101" spans="2:36" x14ac:dyDescent="0.25">
      <c r="B101" s="1" t="s">
        <v>211</v>
      </c>
      <c r="C101" s="5"/>
      <c r="D101" s="5"/>
      <c r="E101" s="5"/>
      <c r="F101" s="5"/>
      <c r="H101" s="1" t="s">
        <v>220</v>
      </c>
      <c r="I101" s="5"/>
      <c r="J101" s="5"/>
      <c r="K101" s="5"/>
      <c r="L101" s="5"/>
      <c r="N101" s="1" t="s">
        <v>371</v>
      </c>
      <c r="T101" s="1" t="s">
        <v>232</v>
      </c>
      <c r="U101" s="5"/>
      <c r="V101" s="5"/>
      <c r="W101" s="5"/>
      <c r="X101" s="5"/>
      <c r="Z101" s="1" t="s">
        <v>228</v>
      </c>
      <c r="AA101" s="5"/>
      <c r="AB101" s="5"/>
      <c r="AC101" s="5"/>
      <c r="AD101" s="5"/>
      <c r="AF101" s="1" t="s">
        <v>483</v>
      </c>
      <c r="AG101" s="5"/>
      <c r="AH101" s="5"/>
      <c r="AI101" s="5"/>
      <c r="AJ101" s="5"/>
    </row>
    <row r="102" spans="2:36" x14ac:dyDescent="0.25">
      <c r="B102" s="1" t="s">
        <v>212</v>
      </c>
      <c r="C102" s="5"/>
      <c r="D102" s="5"/>
      <c r="E102" s="5"/>
      <c r="F102" s="5"/>
      <c r="H102" s="1" t="s">
        <v>221</v>
      </c>
      <c r="I102" s="5"/>
      <c r="J102" s="5"/>
      <c r="K102" s="5"/>
      <c r="L102" s="5"/>
      <c r="N102" s="1" t="s">
        <v>372</v>
      </c>
      <c r="T102" s="1" t="s">
        <v>233</v>
      </c>
      <c r="U102" s="5"/>
      <c r="V102" s="5"/>
      <c r="W102" s="5"/>
      <c r="X102" s="5"/>
      <c r="Z102" s="1" t="s">
        <v>229</v>
      </c>
      <c r="AA102" s="5"/>
      <c r="AB102" s="5"/>
      <c r="AC102" s="5"/>
      <c r="AD102" s="5"/>
      <c r="AF102" s="1" t="s">
        <v>484</v>
      </c>
      <c r="AG102" s="5"/>
      <c r="AH102" s="5"/>
      <c r="AI102" s="5"/>
      <c r="AJ102" s="5"/>
    </row>
    <row r="103" spans="2:36" x14ac:dyDescent="0.25">
      <c r="B103" s="1" t="s">
        <v>213</v>
      </c>
      <c r="C103" s="5"/>
      <c r="D103" s="5"/>
      <c r="E103" s="5"/>
      <c r="F103" s="5"/>
      <c r="H103" s="1" t="s">
        <v>222</v>
      </c>
      <c r="I103" s="5"/>
      <c r="J103" s="5"/>
      <c r="K103" s="5"/>
      <c r="L103" s="5"/>
      <c r="N103" s="1" t="s">
        <v>373</v>
      </c>
      <c r="T103" s="1" t="s">
        <v>234</v>
      </c>
      <c r="U103" s="5"/>
      <c r="V103" s="5"/>
      <c r="W103" s="5"/>
      <c r="X103" s="5"/>
      <c r="Z103" s="1" t="s">
        <v>230</v>
      </c>
      <c r="AA103" s="5"/>
      <c r="AB103" s="5"/>
      <c r="AC103" s="5"/>
      <c r="AD103" s="5"/>
      <c r="AF103" s="1" t="s">
        <v>485</v>
      </c>
      <c r="AG103" s="5"/>
      <c r="AH103" s="5"/>
      <c r="AI103" s="5"/>
      <c r="AJ103" s="5"/>
    </row>
    <row r="104" spans="2:36" x14ac:dyDescent="0.25">
      <c r="B104" s="1" t="s">
        <v>214</v>
      </c>
      <c r="C104" s="5"/>
      <c r="D104" s="5"/>
      <c r="E104" s="5"/>
      <c r="F104" s="5"/>
      <c r="H104" s="1" t="s">
        <v>223</v>
      </c>
      <c r="I104" s="5"/>
      <c r="J104" s="5"/>
      <c r="K104" s="5"/>
      <c r="L104" s="5"/>
      <c r="N104" s="1" t="s">
        <v>374</v>
      </c>
      <c r="T104" s="1" t="s">
        <v>235</v>
      </c>
      <c r="U104" s="5"/>
      <c r="V104" s="5"/>
      <c r="W104" s="5"/>
      <c r="X104" s="5"/>
      <c r="Z104" s="1" t="s">
        <v>231</v>
      </c>
      <c r="AA104" s="5"/>
      <c r="AB104" s="5"/>
      <c r="AC104" s="5"/>
      <c r="AD104" s="5"/>
      <c r="AF104" s="1" t="s">
        <v>486</v>
      </c>
      <c r="AG104" s="5"/>
      <c r="AH104" s="5"/>
      <c r="AI104" s="5"/>
      <c r="AJ104" s="5"/>
    </row>
    <row r="105" spans="2:36" x14ac:dyDescent="0.25">
      <c r="B105" s="5"/>
      <c r="C105" s="5"/>
      <c r="D105" s="5"/>
      <c r="E105" s="5"/>
      <c r="F105" s="5"/>
      <c r="H105" s="5"/>
      <c r="I105" s="5"/>
      <c r="J105" s="5"/>
      <c r="K105" s="5"/>
      <c r="L105" s="5"/>
      <c r="T105" s="5"/>
      <c r="U105" s="5"/>
      <c r="V105" s="5"/>
      <c r="W105" s="5"/>
      <c r="X105" s="5"/>
      <c r="Z105" s="5"/>
      <c r="AA105" s="5"/>
      <c r="AB105" s="5"/>
      <c r="AC105" s="5"/>
      <c r="AD105" s="5"/>
      <c r="AF105" s="5"/>
      <c r="AG105" s="5"/>
      <c r="AH105" s="5"/>
      <c r="AI105" s="5"/>
      <c r="AJ105" s="5"/>
    </row>
    <row r="106" spans="2:36" x14ac:dyDescent="0.25">
      <c r="B106" t="s">
        <v>616</v>
      </c>
      <c r="C106" s="1">
        <v>0.27500000000000002</v>
      </c>
      <c r="H106" t="s">
        <v>616</v>
      </c>
      <c r="I106" s="1">
        <v>0.76300000000000001</v>
      </c>
      <c r="N106" t="s">
        <v>616</v>
      </c>
      <c r="O106" s="10">
        <v>0.83599999999999997</v>
      </c>
      <c r="T106" t="s">
        <v>616</v>
      </c>
      <c r="U106" s="1">
        <v>0.86519999999999997</v>
      </c>
      <c r="Z106" t="s">
        <v>575</v>
      </c>
      <c r="AA106" t="s">
        <v>615</v>
      </c>
      <c r="AB106" t="s">
        <v>20</v>
      </c>
      <c r="AF106" t="s">
        <v>616</v>
      </c>
      <c r="AG106" s="1">
        <v>0.91710000000000003</v>
      </c>
    </row>
    <row r="107" spans="2:36" x14ac:dyDescent="0.25">
      <c r="Z107" t="s">
        <v>530</v>
      </c>
      <c r="AA107" s="1">
        <v>4.7819999999999998E-3</v>
      </c>
      <c r="AB107" s="1">
        <v>491.03460000000001</v>
      </c>
    </row>
    <row r="108" spans="2:36" x14ac:dyDescent="0.25">
      <c r="B108" s="1" t="s">
        <v>19</v>
      </c>
      <c r="H108" s="1" t="s">
        <v>23</v>
      </c>
      <c r="N108" s="1" t="s">
        <v>23</v>
      </c>
      <c r="T108" s="1" t="s">
        <v>19</v>
      </c>
      <c r="Z108" t="s">
        <v>531</v>
      </c>
      <c r="AA108" s="1">
        <v>0.1053</v>
      </c>
      <c r="AB108" s="1">
        <v>495.41500000000002</v>
      </c>
      <c r="AF108" s="1" t="s">
        <v>19</v>
      </c>
    </row>
    <row r="109" spans="2:36" x14ac:dyDescent="0.25">
      <c r="B109" s="1" t="s">
        <v>111</v>
      </c>
      <c r="H109" s="1" t="s">
        <v>115</v>
      </c>
      <c r="N109" s="1" t="s">
        <v>148</v>
      </c>
      <c r="T109" s="1" t="s">
        <v>119</v>
      </c>
      <c r="Z109" t="s">
        <v>532</v>
      </c>
      <c r="AA109" s="1">
        <v>3.8119999999999999E-3</v>
      </c>
      <c r="AB109" s="1">
        <v>495.45749999999998</v>
      </c>
      <c r="AF109" s="1" t="s">
        <v>487</v>
      </c>
    </row>
    <row r="110" spans="2:36" x14ac:dyDescent="0.25">
      <c r="B110" s="1" t="s">
        <v>112</v>
      </c>
      <c r="H110" s="1" t="s">
        <v>116</v>
      </c>
      <c r="N110" s="1" t="s">
        <v>149</v>
      </c>
      <c r="T110" s="1" t="s">
        <v>120</v>
      </c>
      <c r="Z110" t="s">
        <v>533</v>
      </c>
      <c r="AA110" s="1">
        <v>0.59399999999999997</v>
      </c>
      <c r="AB110" s="1">
        <v>506.05160000000001</v>
      </c>
      <c r="AF110" s="1" t="s">
        <v>488</v>
      </c>
    </row>
    <row r="111" spans="2:36" x14ac:dyDescent="0.25">
      <c r="B111" s="1" t="s">
        <v>113</v>
      </c>
      <c r="H111" s="1" t="s">
        <v>117</v>
      </c>
      <c r="N111" s="1" t="s">
        <v>150</v>
      </c>
      <c r="T111" s="1" t="s">
        <v>121</v>
      </c>
      <c r="Z111" t="s">
        <v>534</v>
      </c>
      <c r="AA111" s="1">
        <v>1.2650000000000001E-3</v>
      </c>
      <c r="AB111" s="1">
        <v>474.67759999999998</v>
      </c>
      <c r="AF111" s="1" t="s">
        <v>489</v>
      </c>
    </row>
    <row r="112" spans="2:36" x14ac:dyDescent="0.25">
      <c r="B112" s="1" t="s">
        <v>114</v>
      </c>
      <c r="H112" s="1" t="s">
        <v>118</v>
      </c>
      <c r="N112" s="1" t="s">
        <v>151</v>
      </c>
      <c r="T112" s="1" t="s">
        <v>122</v>
      </c>
      <c r="Z112" t="s">
        <v>535</v>
      </c>
      <c r="AA112" s="1">
        <v>0.12230000000000001</v>
      </c>
      <c r="AB112" s="1">
        <v>474.57929999999999</v>
      </c>
      <c r="AF112" s="1" t="s">
        <v>490</v>
      </c>
    </row>
    <row r="113" spans="2:32" x14ac:dyDescent="0.25">
      <c r="Z113" t="s">
        <v>536</v>
      </c>
      <c r="AA113" s="1">
        <v>8.2339999999999997E-2</v>
      </c>
      <c r="AB113" s="1">
        <v>470.87240000000003</v>
      </c>
    </row>
    <row r="114" spans="2:32" x14ac:dyDescent="0.25">
      <c r="B114" s="1" t="s">
        <v>186</v>
      </c>
      <c r="H114" s="1" t="s">
        <v>186</v>
      </c>
      <c r="N114" s="1" t="s">
        <v>186</v>
      </c>
      <c r="T114" s="1" t="s">
        <v>186</v>
      </c>
      <c r="Z114" t="s">
        <v>537</v>
      </c>
      <c r="AA114" s="1">
        <v>0.89900000000000002</v>
      </c>
      <c r="AB114" s="1">
        <v>486.29430000000002</v>
      </c>
      <c r="AF114" s="1" t="s">
        <v>186</v>
      </c>
    </row>
    <row r="115" spans="2:32" x14ac:dyDescent="0.25">
      <c r="B115" s="1" t="s">
        <v>215</v>
      </c>
      <c r="H115" s="1" t="s">
        <v>224</v>
      </c>
      <c r="N115" s="1" t="s">
        <v>215</v>
      </c>
      <c r="T115" s="1" t="s">
        <v>257</v>
      </c>
      <c r="Z115" t="s">
        <v>538</v>
      </c>
      <c r="AA115" s="1">
        <v>1.1249999999999999E-3</v>
      </c>
      <c r="AB115" s="1">
        <v>473.61099999999999</v>
      </c>
      <c r="AF115" s="1" t="s">
        <v>215</v>
      </c>
    </row>
    <row r="116" spans="2:32" x14ac:dyDescent="0.25">
      <c r="B116" s="1" t="s">
        <v>216</v>
      </c>
      <c r="H116" s="1" t="s">
        <v>225</v>
      </c>
      <c r="N116" s="1" t="s">
        <v>216</v>
      </c>
      <c r="T116" s="1" t="s">
        <v>216</v>
      </c>
      <c r="Z116" t="s">
        <v>539</v>
      </c>
      <c r="AA116" s="1">
        <v>0.1794</v>
      </c>
      <c r="AB116" s="1">
        <v>473.44099999999997</v>
      </c>
      <c r="AF116" s="1" t="s">
        <v>216</v>
      </c>
    </row>
    <row r="117" spans="2:32" x14ac:dyDescent="0.25">
      <c r="B117" s="1" t="s">
        <v>217</v>
      </c>
      <c r="H117" s="1" t="s">
        <v>226</v>
      </c>
      <c r="N117" s="1" t="s">
        <v>433</v>
      </c>
      <c r="T117" s="1" t="s">
        <v>255</v>
      </c>
      <c r="Z117" t="s">
        <v>540</v>
      </c>
      <c r="AA117" s="1">
        <v>8.1720000000000001E-2</v>
      </c>
      <c r="AB117" s="1">
        <v>470.90339999999998</v>
      </c>
      <c r="AF117" s="1" t="s">
        <v>217</v>
      </c>
    </row>
    <row r="118" spans="2:32" x14ac:dyDescent="0.25">
      <c r="B118" s="1" t="s">
        <v>218</v>
      </c>
      <c r="H118" s="1" t="s">
        <v>227</v>
      </c>
      <c r="N118" s="1" t="s">
        <v>218</v>
      </c>
      <c r="T118" s="1" t="s">
        <v>256</v>
      </c>
      <c r="Z118" t="s">
        <v>541</v>
      </c>
      <c r="AA118" s="1">
        <v>0.93530000000000002</v>
      </c>
      <c r="AB118" s="1">
        <v>485.52289999999999</v>
      </c>
      <c r="AF118" s="1" t="s">
        <v>218</v>
      </c>
    </row>
    <row r="119" spans="2:32" x14ac:dyDescent="0.25">
      <c r="O119" s="1"/>
      <c r="P119" s="1"/>
    </row>
    <row r="120" spans="2:32" x14ac:dyDescent="0.25">
      <c r="O120" s="1"/>
      <c r="P120" s="1"/>
      <c r="Z120" t="s">
        <v>536</v>
      </c>
    </row>
    <row r="121" spans="2:32" x14ac:dyDescent="0.25">
      <c r="O121" s="1"/>
      <c r="P121" s="1"/>
      <c r="Z121" s="1" t="s">
        <v>23</v>
      </c>
    </row>
    <row r="122" spans="2:32" x14ac:dyDescent="0.25">
      <c r="O122" s="1"/>
      <c r="P122" s="1"/>
      <c r="Z122" s="1" t="s">
        <v>510</v>
      </c>
    </row>
    <row r="123" spans="2:32" x14ac:dyDescent="0.25">
      <c r="O123" s="1"/>
      <c r="P123" s="1"/>
      <c r="Z123" s="1" t="s">
        <v>511</v>
      </c>
    </row>
    <row r="124" spans="2:32" x14ac:dyDescent="0.25">
      <c r="Z124" s="1" t="s">
        <v>512</v>
      </c>
    </row>
    <row r="125" spans="2:32" x14ac:dyDescent="0.25">
      <c r="Z125" s="1" t="s">
        <v>513</v>
      </c>
    </row>
    <row r="126" spans="2:32" x14ac:dyDescent="0.25">
      <c r="Z126" s="1"/>
    </row>
    <row r="127" spans="2:32" x14ac:dyDescent="0.25">
      <c r="Z127" s="1" t="s">
        <v>186</v>
      </c>
    </row>
    <row r="128" spans="2:32" x14ac:dyDescent="0.25">
      <c r="H128" s="1"/>
      <c r="N128" s="1"/>
      <c r="Z128" s="1" t="s">
        <v>215</v>
      </c>
    </row>
    <row r="129" spans="8:26" x14ac:dyDescent="0.25">
      <c r="H129" s="1"/>
      <c r="N129" s="1"/>
      <c r="Z129" s="1" t="s">
        <v>216</v>
      </c>
    </row>
    <row r="130" spans="8:26" x14ac:dyDescent="0.25">
      <c r="H130" s="1"/>
      <c r="N130" s="1"/>
      <c r="Z130" s="1" t="s">
        <v>217</v>
      </c>
    </row>
    <row r="131" spans="8:26" x14ac:dyDescent="0.25">
      <c r="H131" s="1"/>
      <c r="N131" s="1"/>
      <c r="Z131" s="1" t="s">
        <v>218</v>
      </c>
    </row>
    <row r="132" spans="8:26" x14ac:dyDescent="0.25">
      <c r="H132" s="1"/>
      <c r="N132" s="1"/>
    </row>
    <row r="134" spans="8:26" x14ac:dyDescent="0.25">
      <c r="N134" s="1"/>
    </row>
    <row r="135" spans="8:26" x14ac:dyDescent="0.25">
      <c r="N135" s="1"/>
    </row>
    <row r="136" spans="8:26" x14ac:dyDescent="0.25">
      <c r="N136" s="1"/>
    </row>
    <row r="137" spans="8:26" x14ac:dyDescent="0.25">
      <c r="N137" s="1"/>
    </row>
    <row r="138" spans="8:26" x14ac:dyDescent="0.25">
      <c r="N138" s="1"/>
    </row>
    <row r="140" spans="8:26" x14ac:dyDescent="0.25">
      <c r="Z140" s="1"/>
    </row>
    <row r="142" spans="8:26" x14ac:dyDescent="0.25">
      <c r="Z142" s="1"/>
    </row>
    <row r="143" spans="8:26" x14ac:dyDescent="0.25">
      <c r="Z143" s="1"/>
    </row>
    <row r="144" spans="8:26" x14ac:dyDescent="0.25">
      <c r="Z144" s="1"/>
    </row>
    <row r="145" spans="26:26" x14ac:dyDescent="0.25">
      <c r="Z145" s="1"/>
    </row>
    <row r="146" spans="26:26" x14ac:dyDescent="0.25">
      <c r="Z146" s="1"/>
    </row>
    <row r="148" spans="26:26" x14ac:dyDescent="0.25">
      <c r="Z148" s="1"/>
    </row>
    <row r="149" spans="26:26" x14ac:dyDescent="0.25">
      <c r="Z149" s="1"/>
    </row>
    <row r="150" spans="26:26" x14ac:dyDescent="0.25">
      <c r="Z150" s="1"/>
    </row>
    <row r="151" spans="26:26" x14ac:dyDescent="0.25">
      <c r="Z151" s="1"/>
    </row>
    <row r="152" spans="26:26" x14ac:dyDescent="0.25">
      <c r="Z152" s="1"/>
    </row>
    <row r="155" spans="26:26" x14ac:dyDescent="0.25">
      <c r="Z155" s="1"/>
    </row>
    <row r="156" spans="26:26" x14ac:dyDescent="0.25">
      <c r="Z156" s="1"/>
    </row>
    <row r="157" spans="26:26" x14ac:dyDescent="0.25">
      <c r="Z157" s="1"/>
    </row>
    <row r="158" spans="26:26" x14ac:dyDescent="0.25">
      <c r="Z158" s="1"/>
    </row>
    <row r="159" spans="26:26" x14ac:dyDescent="0.25">
      <c r="Z159" s="1"/>
    </row>
    <row r="161" spans="26:26" x14ac:dyDescent="0.25">
      <c r="Z161" s="1"/>
    </row>
    <row r="162" spans="26:26" x14ac:dyDescent="0.25">
      <c r="Z162" s="1"/>
    </row>
    <row r="163" spans="26:26" x14ac:dyDescent="0.25">
      <c r="Z163" s="1"/>
    </row>
    <row r="164" spans="26:26" x14ac:dyDescent="0.25">
      <c r="Z164" s="1"/>
    </row>
    <row r="165" spans="26:26" x14ac:dyDescent="0.25">
      <c r="Z165" s="1"/>
    </row>
  </sheetData>
  <sortState ref="M2:Q97">
    <sortCondition ref="M2:M97"/>
    <sortCondition ref="N2:N97"/>
    <sortCondition ref="O2:O97"/>
  </sortState>
  <mergeCells count="6">
    <mergeCell ref="AF99:AJ99"/>
    <mergeCell ref="Z99:AD99"/>
    <mergeCell ref="T99:X99"/>
    <mergeCell ref="B99:F99"/>
    <mergeCell ref="H99:L99"/>
    <mergeCell ref="N99:R9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opLeftCell="A73" zoomScaleNormal="100" workbookViewId="0">
      <selection activeCell="C2" sqref="C2"/>
    </sheetView>
  </sheetViews>
  <sheetFormatPr baseColWidth="10" defaultRowHeight="15" x14ac:dyDescent="0.25"/>
  <cols>
    <col min="1" max="1" width="14.7109375" customWidth="1"/>
    <col min="2" max="2" width="30.7109375" customWidth="1"/>
    <col min="3" max="6" width="14.7109375" customWidth="1"/>
    <col min="7" max="7" width="12" bestFit="1" customWidth="1"/>
  </cols>
  <sheetData>
    <row r="1" spans="1:3" x14ac:dyDescent="0.25">
      <c r="A1" t="s">
        <v>0</v>
      </c>
      <c r="B1" t="s">
        <v>1</v>
      </c>
      <c r="C1" t="s">
        <v>153</v>
      </c>
    </row>
    <row r="2" spans="1:3" x14ac:dyDescent="0.25">
      <c r="C2" t="s">
        <v>688</v>
      </c>
    </row>
    <row r="3" spans="1:3" x14ac:dyDescent="0.25">
      <c r="A3" t="s">
        <v>123</v>
      </c>
      <c r="B3" t="s">
        <v>124</v>
      </c>
      <c r="C3">
        <v>1.2922136839782448</v>
      </c>
    </row>
    <row r="4" spans="1:3" x14ac:dyDescent="0.25">
      <c r="A4" t="s">
        <v>123</v>
      </c>
      <c r="B4" t="s">
        <v>124</v>
      </c>
      <c r="C4">
        <v>1.6483315387100244</v>
      </c>
    </row>
    <row r="5" spans="1:3" x14ac:dyDescent="0.25">
      <c r="A5" t="s">
        <v>123</v>
      </c>
      <c r="B5" t="s">
        <v>124</v>
      </c>
      <c r="C5">
        <v>2.35464823509552</v>
      </c>
    </row>
    <row r="6" spans="1:3" x14ac:dyDescent="0.25">
      <c r="A6" t="s">
        <v>123</v>
      </c>
      <c r="B6" t="s">
        <v>124</v>
      </c>
      <c r="C6">
        <v>1.3592563431553588</v>
      </c>
    </row>
    <row r="7" spans="1:3" x14ac:dyDescent="0.25">
      <c r="A7" t="s">
        <v>123</v>
      </c>
      <c r="B7" t="s">
        <v>124</v>
      </c>
      <c r="C7">
        <v>1.3554694675068135</v>
      </c>
    </row>
    <row r="8" spans="1:3" x14ac:dyDescent="0.25">
      <c r="A8" t="s">
        <v>123</v>
      </c>
      <c r="B8" t="s">
        <v>124</v>
      </c>
      <c r="C8">
        <v>1.5389750066318351</v>
      </c>
    </row>
    <row r="9" spans="1:3" x14ac:dyDescent="0.25">
      <c r="A9" t="s">
        <v>123</v>
      </c>
      <c r="B9" t="s">
        <v>124</v>
      </c>
      <c r="C9">
        <v>3.1184302313032464</v>
      </c>
    </row>
    <row r="10" spans="1:3" x14ac:dyDescent="0.25">
      <c r="A10" t="s">
        <v>123</v>
      </c>
      <c r="B10" t="s">
        <v>124</v>
      </c>
      <c r="C10">
        <v>2.2576001048921204</v>
      </c>
    </row>
    <row r="11" spans="1:3" x14ac:dyDescent="0.25">
      <c r="A11" t="s">
        <v>123</v>
      </c>
      <c r="B11" t="s">
        <v>124</v>
      </c>
      <c r="C11">
        <v>1.9511413847865771</v>
      </c>
    </row>
    <row r="12" spans="1:3" x14ac:dyDescent="0.25">
      <c r="A12" t="s">
        <v>123</v>
      </c>
      <c r="B12" t="s">
        <v>124</v>
      </c>
      <c r="C12">
        <v>2.3266270250906191</v>
      </c>
    </row>
    <row r="13" spans="1:3" x14ac:dyDescent="0.25">
      <c r="A13" t="s">
        <v>123</v>
      </c>
      <c r="B13" t="s">
        <v>15</v>
      </c>
      <c r="C13">
        <v>1.8247135288319369</v>
      </c>
    </row>
    <row r="14" spans="1:3" x14ac:dyDescent="0.25">
      <c r="A14" t="s">
        <v>123</v>
      </c>
      <c r="B14" t="s">
        <v>15</v>
      </c>
      <c r="C14">
        <v>1.5382085074949552</v>
      </c>
    </row>
    <row r="15" spans="1:3" x14ac:dyDescent="0.25">
      <c r="A15" t="s">
        <v>123</v>
      </c>
      <c r="B15" t="s">
        <v>15</v>
      </c>
      <c r="C15">
        <v>1.6964065130413872</v>
      </c>
    </row>
    <row r="16" spans="1:3" x14ac:dyDescent="0.25">
      <c r="A16" t="s">
        <v>123</v>
      </c>
      <c r="B16" t="s">
        <v>15</v>
      </c>
      <c r="C16">
        <v>0.99651839407968534</v>
      </c>
    </row>
    <row r="17" spans="1:3" x14ac:dyDescent="0.25">
      <c r="A17" t="s">
        <v>123</v>
      </c>
      <c r="B17" t="s">
        <v>15</v>
      </c>
      <c r="C17">
        <v>1.187440878740543</v>
      </c>
    </row>
    <row r="18" spans="1:3" x14ac:dyDescent="0.25">
      <c r="A18" t="s">
        <v>123</v>
      </c>
      <c r="B18" t="s">
        <v>15</v>
      </c>
      <c r="C18">
        <v>1.397157816568154</v>
      </c>
    </row>
    <row r="19" spans="1:3" x14ac:dyDescent="0.25">
      <c r="A19" t="s">
        <v>123</v>
      </c>
      <c r="B19" t="s">
        <v>15</v>
      </c>
      <c r="C19">
        <v>1.45878599827002</v>
      </c>
    </row>
    <row r="20" spans="1:3" x14ac:dyDescent="0.25">
      <c r="A20" t="s">
        <v>123</v>
      </c>
      <c r="B20" t="s">
        <v>15</v>
      </c>
      <c r="C20">
        <v>1.0969527138022555</v>
      </c>
    </row>
    <row r="21" spans="1:3" x14ac:dyDescent="0.25">
      <c r="A21" t="s">
        <v>123</v>
      </c>
      <c r="B21" t="s">
        <v>15</v>
      </c>
      <c r="C21">
        <v>1.3486520549310452</v>
      </c>
    </row>
    <row r="22" spans="1:3" x14ac:dyDescent="0.25">
      <c r="A22" t="s">
        <v>123</v>
      </c>
      <c r="B22" t="s">
        <v>15</v>
      </c>
      <c r="C22">
        <v>1.8960583168717016</v>
      </c>
    </row>
    <row r="23" spans="1:3" x14ac:dyDescent="0.25">
      <c r="A23" t="s">
        <v>123</v>
      </c>
      <c r="B23" t="s">
        <v>16</v>
      </c>
      <c r="C23">
        <v>2.3095320908878194</v>
      </c>
    </row>
    <row r="24" spans="1:3" x14ac:dyDescent="0.25">
      <c r="A24" t="s">
        <v>123</v>
      </c>
      <c r="B24" t="s">
        <v>16</v>
      </c>
      <c r="C24">
        <v>2.3133125644249919</v>
      </c>
    </row>
    <row r="25" spans="1:3" x14ac:dyDescent="0.25">
      <c r="A25" t="s">
        <v>123</v>
      </c>
      <c r="B25" t="s">
        <v>16</v>
      </c>
      <c r="C25">
        <v>1.7993358575421192</v>
      </c>
    </row>
    <row r="26" spans="1:3" x14ac:dyDescent="0.25">
      <c r="A26" t="s">
        <v>123</v>
      </c>
      <c r="B26" t="s">
        <v>16</v>
      </c>
      <c r="C26">
        <v>2.3023609163160352</v>
      </c>
    </row>
    <row r="27" spans="1:3" x14ac:dyDescent="0.25">
      <c r="A27" t="s">
        <v>123</v>
      </c>
      <c r="B27" t="s">
        <v>16</v>
      </c>
      <c r="C27">
        <v>2.0284509314626944</v>
      </c>
    </row>
    <row r="28" spans="1:3" x14ac:dyDescent="0.25">
      <c r="A28" t="s">
        <v>123</v>
      </c>
      <c r="B28" t="s">
        <v>16</v>
      </c>
      <c r="C28">
        <v>1.7148730985723806</v>
      </c>
    </row>
    <row r="29" spans="1:3" x14ac:dyDescent="0.25">
      <c r="A29" t="s">
        <v>123</v>
      </c>
      <c r="B29" t="s">
        <v>16</v>
      </c>
      <c r="C29">
        <v>3.6833849347155549</v>
      </c>
    </row>
    <row r="30" spans="1:3" x14ac:dyDescent="0.25">
      <c r="A30" t="s">
        <v>123</v>
      </c>
      <c r="B30" t="s">
        <v>16</v>
      </c>
      <c r="C30">
        <v>2.5761810807848295</v>
      </c>
    </row>
    <row r="31" spans="1:3" x14ac:dyDescent="0.25">
      <c r="A31" t="s">
        <v>123</v>
      </c>
      <c r="B31" t="s">
        <v>16</v>
      </c>
      <c r="C31">
        <v>2.5250012870675453</v>
      </c>
    </row>
    <row r="32" spans="1:3" x14ac:dyDescent="0.25">
      <c r="A32" s="4" t="s">
        <v>123</v>
      </c>
      <c r="B32" s="4" t="s">
        <v>125</v>
      </c>
      <c r="C32" s="4">
        <v>1.5155377220781878</v>
      </c>
    </row>
    <row r="33" spans="1:3" x14ac:dyDescent="0.25">
      <c r="A33" s="4" t="s">
        <v>123</v>
      </c>
      <c r="B33" s="4" t="s">
        <v>125</v>
      </c>
      <c r="C33" s="4">
        <v>1.3504978542998278</v>
      </c>
    </row>
    <row r="34" spans="1:3" x14ac:dyDescent="0.25">
      <c r="A34" s="4" t="s">
        <v>123</v>
      </c>
      <c r="B34" s="4" t="s">
        <v>125</v>
      </c>
      <c r="C34" s="4">
        <v>1.9706221344252228</v>
      </c>
    </row>
    <row r="35" spans="1:3" x14ac:dyDescent="0.25">
      <c r="A35" s="4" t="s">
        <v>123</v>
      </c>
      <c r="B35" s="4" t="s">
        <v>125</v>
      </c>
      <c r="C35" s="4">
        <v>2.8409595579993931</v>
      </c>
    </row>
    <row r="36" spans="1:3" x14ac:dyDescent="0.25">
      <c r="A36" s="4" t="s">
        <v>123</v>
      </c>
      <c r="B36" s="4" t="s">
        <v>125</v>
      </c>
      <c r="C36" s="4">
        <v>1.5742724998705961</v>
      </c>
    </row>
    <row r="37" spans="1:3" x14ac:dyDescent="0.25">
      <c r="A37" s="4" t="s">
        <v>123</v>
      </c>
      <c r="B37" s="4" t="s">
        <v>125</v>
      </c>
      <c r="C37" s="4">
        <v>1.5422486631857621</v>
      </c>
    </row>
    <row r="38" spans="1:3" x14ac:dyDescent="0.25">
      <c r="A38" s="4" t="s">
        <v>123</v>
      </c>
      <c r="B38" s="4" t="s">
        <v>125</v>
      </c>
      <c r="C38" s="4">
        <v>1.876993919885551</v>
      </c>
    </row>
    <row r="39" spans="1:3" x14ac:dyDescent="0.25">
      <c r="A39" s="4" t="s">
        <v>123</v>
      </c>
      <c r="B39" s="4" t="s">
        <v>125</v>
      </c>
      <c r="C39" s="4">
        <v>1.8450971865073358</v>
      </c>
    </row>
    <row r="40" spans="1:3" x14ac:dyDescent="0.25">
      <c r="A40" s="4" t="s">
        <v>126</v>
      </c>
      <c r="B40" s="4" t="s">
        <v>124</v>
      </c>
      <c r="C40" s="4">
        <v>2.4987514388793479</v>
      </c>
    </row>
    <row r="41" spans="1:3" x14ac:dyDescent="0.25">
      <c r="A41" s="4" t="s">
        <v>126</v>
      </c>
      <c r="B41" s="4" t="s">
        <v>124</v>
      </c>
      <c r="C41" s="4">
        <v>3.0356163481483902</v>
      </c>
    </row>
    <row r="42" spans="1:3" x14ac:dyDescent="0.25">
      <c r="A42" s="4" t="s">
        <v>126</v>
      </c>
      <c r="B42" s="4" t="s">
        <v>124</v>
      </c>
      <c r="C42" s="4">
        <v>2.3614954431079958</v>
      </c>
    </row>
    <row r="43" spans="1:3" x14ac:dyDescent="0.25">
      <c r="A43" s="4" t="s">
        <v>126</v>
      </c>
      <c r="B43" s="4" t="s">
        <v>124</v>
      </c>
      <c r="C43" s="4">
        <v>2.2298823664869234</v>
      </c>
    </row>
    <row r="44" spans="1:3" x14ac:dyDescent="0.25">
      <c r="A44" s="4" t="s">
        <v>126</v>
      </c>
      <c r="B44" s="4" t="s">
        <v>124</v>
      </c>
      <c r="C44" s="4">
        <v>2.0250019042506504</v>
      </c>
    </row>
    <row r="45" spans="1:3" x14ac:dyDescent="0.25">
      <c r="A45" s="4" t="s">
        <v>126</v>
      </c>
      <c r="B45" s="4" t="s">
        <v>124</v>
      </c>
      <c r="C45" s="4">
        <v>2.3099538159603452</v>
      </c>
    </row>
    <row r="46" spans="1:3" x14ac:dyDescent="0.25">
      <c r="A46" s="4" t="s">
        <v>126</v>
      </c>
      <c r="B46" s="4" t="s">
        <v>124</v>
      </c>
      <c r="C46" s="4">
        <v>2.8145383929040038</v>
      </c>
    </row>
    <row r="47" spans="1:3" x14ac:dyDescent="0.25">
      <c r="A47" s="4" t="s">
        <v>126</v>
      </c>
      <c r="B47" s="4" t="s">
        <v>124</v>
      </c>
      <c r="C47" s="4">
        <v>2.7646668807691119</v>
      </c>
    </row>
    <row r="48" spans="1:3" x14ac:dyDescent="0.25">
      <c r="A48" s="4" t="s">
        <v>126</v>
      </c>
      <c r="B48" s="4" t="s">
        <v>15</v>
      </c>
      <c r="C48" s="4">
        <v>2.8424882365422302</v>
      </c>
    </row>
    <row r="49" spans="1:3" x14ac:dyDescent="0.25">
      <c r="A49" s="4" t="s">
        <v>126</v>
      </c>
      <c r="B49" s="4" t="s">
        <v>15</v>
      </c>
      <c r="C49" s="4">
        <v>2.4152100120259057</v>
      </c>
    </row>
    <row r="50" spans="1:3" x14ac:dyDescent="0.25">
      <c r="A50" s="4" t="s">
        <v>126</v>
      </c>
      <c r="B50" s="4" t="s">
        <v>15</v>
      </c>
      <c r="C50" s="4">
        <v>1.9910818894815918</v>
      </c>
    </row>
    <row r="51" spans="1:3" x14ac:dyDescent="0.25">
      <c r="A51" s="4" t="s">
        <v>126</v>
      </c>
      <c r="B51" s="4" t="s">
        <v>15</v>
      </c>
      <c r="C51" s="4">
        <v>1.8605400546555539</v>
      </c>
    </row>
    <row r="52" spans="1:3" x14ac:dyDescent="0.25">
      <c r="A52" s="4" t="s">
        <v>126</v>
      </c>
      <c r="B52" s="4" t="s">
        <v>15</v>
      </c>
      <c r="C52" s="4">
        <v>2.0205183703363612</v>
      </c>
    </row>
    <row r="53" spans="1:3" x14ac:dyDescent="0.25">
      <c r="A53" s="4" t="s">
        <v>126</v>
      </c>
      <c r="B53" s="4" t="s">
        <v>15</v>
      </c>
      <c r="C53" s="4">
        <v>2.2121226835553682</v>
      </c>
    </row>
    <row r="54" spans="1:3" x14ac:dyDescent="0.25">
      <c r="A54" s="4" t="s">
        <v>126</v>
      </c>
      <c r="B54" s="4" t="s">
        <v>15</v>
      </c>
      <c r="C54" s="4">
        <v>2.7537392376029159</v>
      </c>
    </row>
    <row r="55" spans="1:3" x14ac:dyDescent="0.25">
      <c r="A55" s="4" t="s">
        <v>126</v>
      </c>
      <c r="B55" s="4" t="s">
        <v>15</v>
      </c>
      <c r="C55" s="4">
        <v>2.1390460545295946</v>
      </c>
    </row>
    <row r="56" spans="1:3" x14ac:dyDescent="0.25">
      <c r="A56" t="s">
        <v>126</v>
      </c>
      <c r="B56" t="s">
        <v>16</v>
      </c>
      <c r="C56">
        <v>3.9055048474027596</v>
      </c>
    </row>
    <row r="57" spans="1:3" x14ac:dyDescent="0.25">
      <c r="A57" t="s">
        <v>126</v>
      </c>
      <c r="B57" t="s">
        <v>16</v>
      </c>
      <c r="C57">
        <v>2.9999999999999996</v>
      </c>
    </row>
    <row r="58" spans="1:3" x14ac:dyDescent="0.25">
      <c r="A58" t="s">
        <v>126</v>
      </c>
      <c r="B58" t="s">
        <v>16</v>
      </c>
      <c r="C58">
        <v>2.8006820588114865</v>
      </c>
    </row>
    <row r="59" spans="1:3" x14ac:dyDescent="0.25">
      <c r="A59" t="s">
        <v>126</v>
      </c>
      <c r="B59" t="s">
        <v>16</v>
      </c>
      <c r="C59">
        <v>3.4549113848002388</v>
      </c>
    </row>
    <row r="60" spans="1:3" x14ac:dyDescent="0.25">
      <c r="A60" t="s">
        <v>126</v>
      </c>
      <c r="B60" t="s">
        <v>16</v>
      </c>
      <c r="C60">
        <v>5.3292397245687493</v>
      </c>
    </row>
    <row r="61" spans="1:3" x14ac:dyDescent="0.25">
      <c r="A61" t="s">
        <v>126</v>
      </c>
      <c r="B61" t="s">
        <v>16</v>
      </c>
      <c r="C61">
        <v>4.3975515379971934</v>
      </c>
    </row>
    <row r="62" spans="1:3" x14ac:dyDescent="0.25">
      <c r="A62" t="s">
        <v>126</v>
      </c>
      <c r="B62" t="s">
        <v>16</v>
      </c>
      <c r="C62">
        <v>3.5802649888075506</v>
      </c>
    </row>
    <row r="63" spans="1:3" x14ac:dyDescent="0.25">
      <c r="A63" t="s">
        <v>126</v>
      </c>
      <c r="B63" t="s">
        <v>16</v>
      </c>
      <c r="C63">
        <v>3.1209299725703605</v>
      </c>
    </row>
    <row r="64" spans="1:3" x14ac:dyDescent="0.25">
      <c r="A64" t="s">
        <v>126</v>
      </c>
      <c r="B64" t="s">
        <v>125</v>
      </c>
      <c r="C64">
        <v>2.6258641885027845</v>
      </c>
    </row>
    <row r="65" spans="1:6" x14ac:dyDescent="0.25">
      <c r="A65" t="s">
        <v>126</v>
      </c>
      <c r="B65" t="s">
        <v>125</v>
      </c>
      <c r="C65">
        <v>2.333234462622237</v>
      </c>
    </row>
    <row r="66" spans="1:6" x14ac:dyDescent="0.25">
      <c r="A66" t="s">
        <v>126</v>
      </c>
      <c r="B66" t="s">
        <v>125</v>
      </c>
      <c r="C66">
        <v>2.3615545094940527</v>
      </c>
    </row>
    <row r="67" spans="1:6" x14ac:dyDescent="0.25">
      <c r="A67" t="s">
        <v>126</v>
      </c>
      <c r="B67" t="s">
        <v>125</v>
      </c>
      <c r="C67">
        <v>2.4014180716981586</v>
      </c>
    </row>
    <row r="68" spans="1:6" x14ac:dyDescent="0.25">
      <c r="A68" t="s">
        <v>126</v>
      </c>
      <c r="B68" t="s">
        <v>125</v>
      </c>
      <c r="C68">
        <v>2.5157439849435153</v>
      </c>
    </row>
    <row r="69" spans="1:6" x14ac:dyDescent="0.25">
      <c r="A69" t="s">
        <v>126</v>
      </c>
      <c r="B69" t="s">
        <v>125</v>
      </c>
      <c r="C69">
        <v>2.4468094568024368</v>
      </c>
    </row>
    <row r="70" spans="1:6" x14ac:dyDescent="0.25">
      <c r="A70" t="s">
        <v>126</v>
      </c>
      <c r="B70" t="s">
        <v>125</v>
      </c>
      <c r="C70">
        <v>2.5114046611361305</v>
      </c>
    </row>
    <row r="71" spans="1:6" x14ac:dyDescent="0.25">
      <c r="A71" t="s">
        <v>126</v>
      </c>
      <c r="B71" t="s">
        <v>125</v>
      </c>
      <c r="C71">
        <v>3.1859553396410911</v>
      </c>
    </row>
    <row r="72" spans="1:6" s="3" customFormat="1" x14ac:dyDescent="0.25"/>
    <row r="73" spans="1:6" x14ac:dyDescent="0.25">
      <c r="B73" s="23" t="s">
        <v>132</v>
      </c>
      <c r="C73" s="23"/>
      <c r="D73" s="23"/>
      <c r="E73" s="23"/>
      <c r="F73" s="23"/>
    </row>
    <row r="74" spans="1:6" x14ac:dyDescent="0.25">
      <c r="B74" s="1" t="s">
        <v>236</v>
      </c>
      <c r="C74" s="5"/>
      <c r="D74" s="5"/>
      <c r="E74" s="5"/>
      <c r="F74" s="5"/>
    </row>
    <row r="75" spans="1:6" x14ac:dyDescent="0.25">
      <c r="B75" s="1" t="s">
        <v>237</v>
      </c>
      <c r="C75" s="5"/>
      <c r="D75" s="5"/>
      <c r="E75" s="5"/>
      <c r="F75" s="5"/>
    </row>
    <row r="76" spans="1:6" x14ac:dyDescent="0.25">
      <c r="B76" s="1" t="s">
        <v>238</v>
      </c>
      <c r="C76" s="5"/>
      <c r="D76" s="5"/>
      <c r="E76" s="5"/>
      <c r="F76" s="5"/>
    </row>
    <row r="77" spans="1:6" x14ac:dyDescent="0.25">
      <c r="B77" s="1" t="s">
        <v>239</v>
      </c>
      <c r="C77" s="5"/>
      <c r="D77" s="5"/>
      <c r="E77" s="5"/>
      <c r="F77" s="5"/>
    </row>
    <row r="78" spans="1:6" x14ac:dyDescent="0.25">
      <c r="B78" s="1" t="s">
        <v>240</v>
      </c>
      <c r="C78" s="5"/>
      <c r="D78" s="5"/>
      <c r="E78" s="5"/>
      <c r="F78" s="5"/>
    </row>
    <row r="79" spans="1:6" x14ac:dyDescent="0.25">
      <c r="B79" s="5"/>
      <c r="C79" s="5"/>
      <c r="D79" s="5"/>
      <c r="E79" s="5"/>
      <c r="F79" s="5"/>
    </row>
    <row r="80" spans="1:6" x14ac:dyDescent="0.25">
      <c r="B80" t="s">
        <v>575</v>
      </c>
      <c r="C80" t="s">
        <v>615</v>
      </c>
      <c r="D80" t="s">
        <v>20</v>
      </c>
    </row>
    <row r="81" spans="2:4" x14ac:dyDescent="0.25">
      <c r="B81" t="s">
        <v>530</v>
      </c>
      <c r="C81" s="6">
        <v>8.9270000000000004E-5</v>
      </c>
      <c r="D81" s="1">
        <v>137.36429999999999</v>
      </c>
    </row>
    <row r="82" spans="2:4" x14ac:dyDescent="0.25">
      <c r="B82" t="s">
        <v>531</v>
      </c>
      <c r="C82" s="6">
        <v>8.975E-5</v>
      </c>
      <c r="D82" s="1">
        <v>141.52549999999999</v>
      </c>
    </row>
    <row r="83" spans="2:4" x14ac:dyDescent="0.25">
      <c r="B83" t="s">
        <v>532</v>
      </c>
      <c r="C83" s="1">
        <v>2.4669999999999998E-4</v>
      </c>
      <c r="D83" s="1">
        <v>136.52500000000001</v>
      </c>
    </row>
    <row r="84" spans="2:4" x14ac:dyDescent="0.25">
      <c r="B84" t="s">
        <v>533</v>
      </c>
      <c r="C84" s="1">
        <v>2.1450000000000002E-3</v>
      </c>
      <c r="D84" s="1">
        <v>147.81360000000001</v>
      </c>
    </row>
    <row r="85" spans="2:4" x14ac:dyDescent="0.25">
      <c r="B85" t="s">
        <v>534</v>
      </c>
      <c r="C85" s="1">
        <v>2.5290000000000002E-4</v>
      </c>
      <c r="D85" s="1">
        <v>136.30179999999999</v>
      </c>
    </row>
    <row r="86" spans="2:4" x14ac:dyDescent="0.25">
      <c r="B86" t="s">
        <v>535</v>
      </c>
      <c r="C86" s="1">
        <v>2.4939999999999999E-4</v>
      </c>
      <c r="D86" s="1">
        <v>136.01070000000001</v>
      </c>
    </row>
    <row r="87" spans="2:4" x14ac:dyDescent="0.25">
      <c r="B87" t="s">
        <v>536</v>
      </c>
      <c r="C87" s="1">
        <v>1.139E-4</v>
      </c>
      <c r="D87" s="1">
        <v>140.4067</v>
      </c>
    </row>
    <row r="88" spans="2:4" x14ac:dyDescent="0.25">
      <c r="B88" t="s">
        <v>537</v>
      </c>
      <c r="C88" s="11" t="s">
        <v>491</v>
      </c>
      <c r="D88" s="11" t="s">
        <v>491</v>
      </c>
    </row>
    <row r="89" spans="2:4" x14ac:dyDescent="0.25">
      <c r="B89" t="s">
        <v>538</v>
      </c>
      <c r="C89" s="1">
        <v>3.0810000000000001E-4</v>
      </c>
      <c r="D89" s="1">
        <v>135.92160000000001</v>
      </c>
    </row>
    <row r="90" spans="2:4" x14ac:dyDescent="0.25">
      <c r="B90" t="s">
        <v>539</v>
      </c>
      <c r="C90" s="1">
        <v>2.354E-4</v>
      </c>
      <c r="D90" s="1">
        <v>134.47110000000001</v>
      </c>
    </row>
    <row r="91" spans="2:4" x14ac:dyDescent="0.25">
      <c r="B91" t="s">
        <v>540</v>
      </c>
      <c r="C91" s="1">
        <v>1.293E-4</v>
      </c>
      <c r="D91" s="1">
        <v>139.8691</v>
      </c>
    </row>
    <row r="92" spans="2:4" x14ac:dyDescent="0.25">
      <c r="B92" t="s">
        <v>541</v>
      </c>
      <c r="C92" s="11" t="s">
        <v>491</v>
      </c>
      <c r="D92" s="11" t="s">
        <v>491</v>
      </c>
    </row>
    <row r="94" spans="2:4" x14ac:dyDescent="0.25">
      <c r="B94" t="s">
        <v>526</v>
      </c>
    </row>
    <row r="95" spans="2:4" x14ac:dyDescent="0.25">
      <c r="B95" t="s">
        <v>617</v>
      </c>
    </row>
    <row r="97" spans="2:6" x14ac:dyDescent="0.25">
      <c r="B97" t="s">
        <v>584</v>
      </c>
    </row>
    <row r="98" spans="2:6" x14ac:dyDescent="0.25">
      <c r="B98" t="s">
        <v>616</v>
      </c>
      <c r="C98" s="1">
        <v>0.1661</v>
      </c>
    </row>
    <row r="100" spans="2:6" x14ac:dyDescent="0.25">
      <c r="B100" s="1" t="s">
        <v>23</v>
      </c>
    </row>
    <row r="101" spans="2:6" x14ac:dyDescent="0.25">
      <c r="B101" s="1" t="s">
        <v>383</v>
      </c>
    </row>
    <row r="102" spans="2:6" x14ac:dyDescent="0.25">
      <c r="B102" s="1" t="s">
        <v>384</v>
      </c>
    </row>
    <row r="104" spans="2:6" x14ac:dyDescent="0.25">
      <c r="B104" s="1" t="s">
        <v>241</v>
      </c>
    </row>
    <row r="105" spans="2:6" x14ac:dyDescent="0.25">
      <c r="B105" s="1" t="s">
        <v>242</v>
      </c>
    </row>
    <row r="106" spans="2:6" x14ac:dyDescent="0.25">
      <c r="B106" s="1" t="s">
        <v>243</v>
      </c>
    </row>
    <row r="107" spans="2:6" x14ac:dyDescent="0.25">
      <c r="B107" s="1" t="s">
        <v>244</v>
      </c>
    </row>
    <row r="108" spans="2:6" x14ac:dyDescent="0.25">
      <c r="B108" s="1" t="s">
        <v>245</v>
      </c>
      <c r="F108" s="1"/>
    </row>
    <row r="115" spans="2:6" x14ac:dyDescent="0.25">
      <c r="B115" s="1"/>
      <c r="F115" s="1"/>
    </row>
  </sheetData>
  <sortState ref="B109:F114">
    <sortCondition ref="F109:F114"/>
  </sortState>
  <mergeCells count="1">
    <mergeCell ref="B73:F7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topLeftCell="A72" zoomScaleNormal="100" workbookViewId="0">
      <selection activeCell="H113" sqref="H113"/>
    </sheetView>
  </sheetViews>
  <sheetFormatPr baseColWidth="10" defaultColWidth="10.7109375" defaultRowHeight="15" x14ac:dyDescent="0.25"/>
  <cols>
    <col min="1" max="1" width="20.28515625" customWidth="1"/>
    <col min="2" max="3" width="30.7109375" customWidth="1"/>
    <col min="4" max="4" width="14.5703125" customWidth="1"/>
    <col min="5" max="5" width="19.7109375" customWidth="1"/>
    <col min="6" max="6" width="17.7109375" customWidth="1"/>
    <col min="7" max="7" width="13" customWidth="1"/>
    <col min="10" max="10" width="10.7109375" style="13"/>
    <col min="11" max="11" width="30.7109375" customWidth="1"/>
    <col min="18" max="18" width="10.7109375" style="13"/>
    <col min="19" max="19" width="30.7109375" customWidth="1"/>
  </cols>
  <sheetData>
    <row r="1" spans="1:6" x14ac:dyDescent="0.25">
      <c r="A1" t="s">
        <v>0</v>
      </c>
      <c r="B1" t="s">
        <v>1</v>
      </c>
      <c r="C1" t="s">
        <v>658</v>
      </c>
      <c r="D1" t="s">
        <v>153</v>
      </c>
      <c r="E1" t="s">
        <v>80</v>
      </c>
      <c r="F1" t="s">
        <v>81</v>
      </c>
    </row>
    <row r="2" spans="1:6" x14ac:dyDescent="0.25">
      <c r="D2" t="s">
        <v>688</v>
      </c>
      <c r="E2" t="s">
        <v>689</v>
      </c>
      <c r="F2" t="s">
        <v>689</v>
      </c>
    </row>
    <row r="3" spans="1:6" x14ac:dyDescent="0.25">
      <c r="A3" t="s">
        <v>128</v>
      </c>
      <c r="B3" t="s">
        <v>15</v>
      </c>
      <c r="C3" t="s">
        <v>15</v>
      </c>
      <c r="D3">
        <v>3.8519962284811364</v>
      </c>
      <c r="E3">
        <v>52.578422096968829</v>
      </c>
      <c r="F3">
        <v>96.20264471808126</v>
      </c>
    </row>
    <row r="4" spans="1:6" x14ac:dyDescent="0.25">
      <c r="A4" t="s">
        <v>128</v>
      </c>
      <c r="B4" t="s">
        <v>15</v>
      </c>
      <c r="C4" t="s">
        <v>15</v>
      </c>
      <c r="D4">
        <v>4.7075150169721818</v>
      </c>
      <c r="E4">
        <v>49.433600100673601</v>
      </c>
      <c r="F4">
        <v>124.97357462390073</v>
      </c>
    </row>
    <row r="5" spans="1:6" x14ac:dyDescent="0.25">
      <c r="A5" t="s">
        <v>128</v>
      </c>
      <c r="B5" t="s">
        <v>15</v>
      </c>
      <c r="C5" t="s">
        <v>15</v>
      </c>
      <c r="D5">
        <v>3.7532714468784985</v>
      </c>
      <c r="E5">
        <v>49.32291291050889</v>
      </c>
      <c r="F5">
        <v>96.472174451321862</v>
      </c>
    </row>
    <row r="6" spans="1:6" x14ac:dyDescent="0.25">
      <c r="A6" t="s">
        <v>128</v>
      </c>
      <c r="B6" t="s">
        <v>15</v>
      </c>
      <c r="C6" t="s">
        <v>15</v>
      </c>
      <c r="D6">
        <v>5.0402418746732938</v>
      </c>
      <c r="E6">
        <v>52.778295717964319</v>
      </c>
      <c r="F6">
        <v>114.00658977924596</v>
      </c>
    </row>
    <row r="7" spans="1:6" x14ac:dyDescent="0.25">
      <c r="A7" t="s">
        <v>128</v>
      </c>
      <c r="B7" t="s">
        <v>15</v>
      </c>
      <c r="C7" t="s">
        <v>15</v>
      </c>
      <c r="D7">
        <v>2.3178597477840652</v>
      </c>
      <c r="E7">
        <v>49.722596806914709</v>
      </c>
      <c r="F7">
        <v>92.611611718428279</v>
      </c>
    </row>
    <row r="8" spans="1:6" x14ac:dyDescent="0.25">
      <c r="A8" t="s">
        <v>128</v>
      </c>
      <c r="B8" t="s">
        <v>15</v>
      </c>
      <c r="C8" t="s">
        <v>15</v>
      </c>
      <c r="D8">
        <v>3.5907011785808627</v>
      </c>
      <c r="E8">
        <v>54.461908155532079</v>
      </c>
      <c r="F8">
        <v>129.68479559489893</v>
      </c>
    </row>
    <row r="9" spans="1:6" x14ac:dyDescent="0.25">
      <c r="A9" t="s">
        <v>128</v>
      </c>
      <c r="B9" t="s">
        <v>16</v>
      </c>
      <c r="C9" t="s">
        <v>16</v>
      </c>
      <c r="D9">
        <v>3.0157917671717844</v>
      </c>
      <c r="E9">
        <v>43.950435351740218</v>
      </c>
      <c r="F9">
        <v>73.21553279665568</v>
      </c>
    </row>
    <row r="10" spans="1:6" x14ac:dyDescent="0.25">
      <c r="A10" t="s">
        <v>128</v>
      </c>
      <c r="B10" t="s">
        <v>16</v>
      </c>
      <c r="C10" t="s">
        <v>16</v>
      </c>
      <c r="D10">
        <v>7.7925857670720831</v>
      </c>
      <c r="E10">
        <v>40.951380638363837</v>
      </c>
      <c r="F10">
        <v>109.69651890465994</v>
      </c>
    </row>
    <row r="11" spans="1:6" x14ac:dyDescent="0.25">
      <c r="A11" t="s">
        <v>128</v>
      </c>
      <c r="B11" t="s">
        <v>16</v>
      </c>
      <c r="C11" t="s">
        <v>16</v>
      </c>
      <c r="D11">
        <v>2.4956438753206927</v>
      </c>
      <c r="E11">
        <v>45.170737715878651</v>
      </c>
      <c r="F11">
        <v>78.911052447044966</v>
      </c>
    </row>
    <row r="12" spans="1:6" x14ac:dyDescent="0.25">
      <c r="A12" t="s">
        <v>128</v>
      </c>
      <c r="B12" t="s">
        <v>16</v>
      </c>
      <c r="C12" t="s">
        <v>16</v>
      </c>
      <c r="D12">
        <v>6.985919567291373</v>
      </c>
      <c r="E12">
        <v>46.458870539153708</v>
      </c>
      <c r="F12">
        <v>126.57759378175491</v>
      </c>
    </row>
    <row r="13" spans="1:6" x14ac:dyDescent="0.25">
      <c r="A13" t="s">
        <v>128</v>
      </c>
      <c r="B13" t="s">
        <v>16</v>
      </c>
      <c r="C13" t="s">
        <v>16</v>
      </c>
      <c r="D13">
        <v>13.249261318093266</v>
      </c>
      <c r="E13">
        <v>48.06145231653344</v>
      </c>
      <c r="F13">
        <v>157.92112778506998</v>
      </c>
    </row>
    <row r="14" spans="1:6" x14ac:dyDescent="0.25">
      <c r="A14" t="s">
        <v>128</v>
      </c>
      <c r="B14" t="s">
        <v>16</v>
      </c>
      <c r="C14" t="s">
        <v>16</v>
      </c>
      <c r="D14">
        <v>13.664695454651486</v>
      </c>
      <c r="E14">
        <v>52.290533389865715</v>
      </c>
      <c r="F14">
        <v>123.85259708185862</v>
      </c>
    </row>
    <row r="15" spans="1:6" x14ac:dyDescent="0.25">
      <c r="A15" t="s">
        <v>128</v>
      </c>
      <c r="B15" t="s">
        <v>16</v>
      </c>
      <c r="C15" t="s">
        <v>16</v>
      </c>
      <c r="D15">
        <v>1.6299366162651383</v>
      </c>
      <c r="E15">
        <v>42.87341200577135</v>
      </c>
      <c r="F15">
        <v>85.762976840707225</v>
      </c>
    </row>
    <row r="16" spans="1:6" x14ac:dyDescent="0.25">
      <c r="A16" t="s">
        <v>128</v>
      </c>
      <c r="B16" t="s">
        <v>16</v>
      </c>
      <c r="C16" t="s">
        <v>16</v>
      </c>
      <c r="D16">
        <v>1.9181452678783595</v>
      </c>
      <c r="E16">
        <v>45.365845157475675</v>
      </c>
      <c r="F16">
        <v>57.045317683497188</v>
      </c>
    </row>
    <row r="17" spans="1:6" x14ac:dyDescent="0.25">
      <c r="A17" t="s">
        <v>128</v>
      </c>
      <c r="B17" t="s">
        <v>129</v>
      </c>
      <c r="C17" t="s">
        <v>129</v>
      </c>
      <c r="D17">
        <v>3.6655996330576062</v>
      </c>
      <c r="E17">
        <v>47.928321187435436</v>
      </c>
      <c r="F17">
        <v>110.68220303137016</v>
      </c>
    </row>
    <row r="18" spans="1:6" x14ac:dyDescent="0.25">
      <c r="A18" t="s">
        <v>128</v>
      </c>
      <c r="B18" t="s">
        <v>129</v>
      </c>
      <c r="C18" t="s">
        <v>129</v>
      </c>
      <c r="D18">
        <v>3.2330493485286196</v>
      </c>
      <c r="E18">
        <v>49.552282221391728</v>
      </c>
      <c r="F18">
        <v>120.15373031548262</v>
      </c>
    </row>
    <row r="19" spans="1:6" x14ac:dyDescent="0.25">
      <c r="A19" t="s">
        <v>128</v>
      </c>
      <c r="B19" t="s">
        <v>129</v>
      </c>
      <c r="C19" t="s">
        <v>129</v>
      </c>
      <c r="D19">
        <v>5.0474256720095969</v>
      </c>
      <c r="E19">
        <v>46.9327932087322</v>
      </c>
      <c r="F19">
        <v>152.73157210187838</v>
      </c>
    </row>
    <row r="20" spans="1:6" x14ac:dyDescent="0.25">
      <c r="A20" t="s">
        <v>128</v>
      </c>
      <c r="B20" t="s">
        <v>129</v>
      </c>
      <c r="C20" t="s">
        <v>129</v>
      </c>
      <c r="D20">
        <v>2.8917711028898059</v>
      </c>
      <c r="E20">
        <v>53.585522295946724</v>
      </c>
      <c r="F20">
        <v>82.969137116456537</v>
      </c>
    </row>
    <row r="21" spans="1:6" x14ac:dyDescent="0.25">
      <c r="A21" t="s">
        <v>128</v>
      </c>
      <c r="B21" t="s">
        <v>129</v>
      </c>
      <c r="C21" t="s">
        <v>129</v>
      </c>
      <c r="D21">
        <v>3.4793766753332549</v>
      </c>
      <c r="E21">
        <v>47.865146082077558</v>
      </c>
      <c r="F21">
        <v>103.25534116042773</v>
      </c>
    </row>
    <row r="22" spans="1:6" x14ac:dyDescent="0.25">
      <c r="A22" t="s">
        <v>128</v>
      </c>
      <c r="B22" t="s">
        <v>129</v>
      </c>
      <c r="C22" t="s">
        <v>129</v>
      </c>
      <c r="D22">
        <v>1.8810088801771991</v>
      </c>
      <c r="E22">
        <v>55.030455457745212</v>
      </c>
      <c r="F22">
        <v>79.407060577918031</v>
      </c>
    </row>
    <row r="23" spans="1:6" x14ac:dyDescent="0.25">
      <c r="A23" t="s">
        <v>128</v>
      </c>
      <c r="B23" t="s">
        <v>590</v>
      </c>
      <c r="C23" t="s">
        <v>130</v>
      </c>
      <c r="D23">
        <v>2.5479109816241854</v>
      </c>
      <c r="E23">
        <v>52.398098028520941</v>
      </c>
      <c r="F23">
        <v>91.591112483747153</v>
      </c>
    </row>
    <row r="24" spans="1:6" x14ac:dyDescent="0.25">
      <c r="A24" t="s">
        <v>128</v>
      </c>
      <c r="B24" t="s">
        <v>590</v>
      </c>
      <c r="C24" t="s">
        <v>130</v>
      </c>
      <c r="D24">
        <v>3.061837208178992</v>
      </c>
      <c r="E24">
        <v>49.091812646851089</v>
      </c>
      <c r="F24">
        <v>76.311808817071721</v>
      </c>
    </row>
    <row r="25" spans="1:6" x14ac:dyDescent="0.25">
      <c r="A25" t="s">
        <v>128</v>
      </c>
      <c r="B25" t="s">
        <v>590</v>
      </c>
      <c r="C25" t="s">
        <v>130</v>
      </c>
      <c r="D25">
        <v>4.0625179265258096</v>
      </c>
      <c r="E25">
        <v>48.96421497873763</v>
      </c>
      <c r="F25">
        <v>100.62910644357132</v>
      </c>
    </row>
    <row r="26" spans="1:6" x14ac:dyDescent="0.25">
      <c r="A26" t="s">
        <v>128</v>
      </c>
      <c r="B26" t="s">
        <v>590</v>
      </c>
      <c r="C26" t="s">
        <v>130</v>
      </c>
      <c r="D26">
        <v>1.2935803233683809</v>
      </c>
      <c r="E26">
        <v>47.70240219374837</v>
      </c>
      <c r="F26">
        <v>102.84481475872929</v>
      </c>
    </row>
    <row r="27" spans="1:6" x14ac:dyDescent="0.25">
      <c r="A27" t="s">
        <v>128</v>
      </c>
      <c r="B27" t="s">
        <v>590</v>
      </c>
      <c r="C27" t="s">
        <v>130</v>
      </c>
      <c r="D27">
        <v>3.9366082347187734</v>
      </c>
      <c r="E27">
        <v>50.17812980705699</v>
      </c>
      <c r="F27">
        <v>109.73979944513782</v>
      </c>
    </row>
    <row r="28" spans="1:6" x14ac:dyDescent="0.25">
      <c r="A28" t="s">
        <v>128</v>
      </c>
      <c r="B28" t="s">
        <v>590</v>
      </c>
      <c r="C28" t="s">
        <v>130</v>
      </c>
      <c r="D28">
        <v>3.3399829982430194</v>
      </c>
      <c r="E28">
        <v>53.350981309380465</v>
      </c>
      <c r="F28">
        <v>85.624424791918671</v>
      </c>
    </row>
    <row r="29" spans="1:6" x14ac:dyDescent="0.25">
      <c r="A29" t="s">
        <v>128</v>
      </c>
      <c r="B29" t="s">
        <v>590</v>
      </c>
      <c r="C29" t="s">
        <v>130</v>
      </c>
      <c r="D29">
        <v>4.2936556662644714</v>
      </c>
      <c r="E29">
        <v>45.98957828296664</v>
      </c>
      <c r="F29">
        <v>103.11978254485935</v>
      </c>
    </row>
    <row r="30" spans="1:6" x14ac:dyDescent="0.25">
      <c r="A30" t="s">
        <v>131</v>
      </c>
      <c r="B30" t="s">
        <v>15</v>
      </c>
      <c r="C30" t="s">
        <v>15</v>
      </c>
      <c r="D30">
        <v>4.9356313697233754</v>
      </c>
      <c r="E30">
        <v>58.811632547702615</v>
      </c>
      <c r="F30">
        <v>109.41041836036293</v>
      </c>
    </row>
    <row r="31" spans="1:6" x14ac:dyDescent="0.25">
      <c r="A31" t="s">
        <v>131</v>
      </c>
      <c r="B31" t="s">
        <v>15</v>
      </c>
      <c r="C31" t="s">
        <v>15</v>
      </c>
      <c r="D31">
        <v>4.0568077355324901</v>
      </c>
      <c r="E31">
        <v>62.24794487305028</v>
      </c>
      <c r="F31">
        <v>120.25140203904303</v>
      </c>
    </row>
    <row r="32" spans="1:6" x14ac:dyDescent="0.25">
      <c r="A32" t="s">
        <v>131</v>
      </c>
      <c r="B32" t="s">
        <v>15</v>
      </c>
      <c r="C32" t="s">
        <v>15</v>
      </c>
      <c r="D32">
        <v>4.3950198250238319</v>
      </c>
      <c r="E32">
        <v>45.811689038880345</v>
      </c>
      <c r="F32">
        <v>105.97014818089794</v>
      </c>
    </row>
    <row r="33" spans="1:6" x14ac:dyDescent="0.25">
      <c r="A33" t="s">
        <v>131</v>
      </c>
      <c r="B33" t="s">
        <v>15</v>
      </c>
      <c r="C33" t="s">
        <v>15</v>
      </c>
      <c r="D33">
        <v>5.924958844927672</v>
      </c>
      <c r="E33">
        <v>47.009748446666428</v>
      </c>
      <c r="F33">
        <v>108.45448047525352</v>
      </c>
    </row>
    <row r="34" spans="1:6" x14ac:dyDescent="0.25">
      <c r="A34" t="s">
        <v>131</v>
      </c>
      <c r="B34" t="s">
        <v>15</v>
      </c>
      <c r="C34" t="s">
        <v>15</v>
      </c>
      <c r="D34">
        <v>6.6714406788121252</v>
      </c>
      <c r="E34">
        <v>49.569846415842171</v>
      </c>
      <c r="F34">
        <v>145.18637114097902</v>
      </c>
    </row>
    <row r="35" spans="1:6" x14ac:dyDescent="0.25">
      <c r="A35" t="s">
        <v>131</v>
      </c>
      <c r="B35" t="s">
        <v>15</v>
      </c>
      <c r="C35" t="s">
        <v>15</v>
      </c>
      <c r="D35">
        <v>3.7149376418597613</v>
      </c>
      <c r="E35">
        <v>44.480945172928784</v>
      </c>
      <c r="F35">
        <v>92.697818635939214</v>
      </c>
    </row>
    <row r="36" spans="1:6" x14ac:dyDescent="0.25">
      <c r="A36" t="s">
        <v>131</v>
      </c>
      <c r="B36" t="s">
        <v>15</v>
      </c>
      <c r="C36" t="s">
        <v>15</v>
      </c>
      <c r="D36">
        <v>5.6290464757375949</v>
      </c>
      <c r="E36">
        <v>50.35884796726566</v>
      </c>
      <c r="F36">
        <v>105.51468783359402</v>
      </c>
    </row>
    <row r="37" spans="1:6" x14ac:dyDescent="0.25">
      <c r="A37" t="s">
        <v>131</v>
      </c>
      <c r="B37" t="s">
        <v>15</v>
      </c>
      <c r="C37" t="s">
        <v>15</v>
      </c>
      <c r="D37">
        <v>4.7822204582797649</v>
      </c>
      <c r="E37">
        <v>51.911627558150649</v>
      </c>
      <c r="F37">
        <v>96.097876386266194</v>
      </c>
    </row>
    <row r="38" spans="1:6" x14ac:dyDescent="0.25">
      <c r="A38" t="s">
        <v>131</v>
      </c>
      <c r="B38" t="s">
        <v>15</v>
      </c>
      <c r="C38" t="s">
        <v>15</v>
      </c>
      <c r="D38">
        <v>8.4014123499657174</v>
      </c>
      <c r="E38">
        <v>44.773747610328428</v>
      </c>
      <c r="F38">
        <v>127.51278512802078</v>
      </c>
    </row>
    <row r="39" spans="1:6" x14ac:dyDescent="0.25">
      <c r="A39" t="s">
        <v>131</v>
      </c>
      <c r="B39" t="s">
        <v>16</v>
      </c>
      <c r="C39" t="s">
        <v>16</v>
      </c>
      <c r="D39">
        <v>5.4184436062865027</v>
      </c>
      <c r="E39">
        <v>45.674675539041097</v>
      </c>
      <c r="F39">
        <v>91.178925026636648</v>
      </c>
    </row>
    <row r="40" spans="1:6" x14ac:dyDescent="0.25">
      <c r="A40" t="s">
        <v>131</v>
      </c>
      <c r="B40" t="s">
        <v>16</v>
      </c>
      <c r="C40" t="s">
        <v>16</v>
      </c>
      <c r="D40">
        <v>11.827011796926929</v>
      </c>
      <c r="E40">
        <v>47.711534756294675</v>
      </c>
      <c r="F40">
        <v>166.22345432296959</v>
      </c>
    </row>
    <row r="41" spans="1:6" x14ac:dyDescent="0.25">
      <c r="A41" t="s">
        <v>131</v>
      </c>
      <c r="B41" t="s">
        <v>16</v>
      </c>
      <c r="C41" t="s">
        <v>16</v>
      </c>
      <c r="D41">
        <v>8.3031528816091331</v>
      </c>
      <c r="E41">
        <v>46.299672927479463</v>
      </c>
      <c r="F41">
        <v>152.98874739519488</v>
      </c>
    </row>
    <row r="42" spans="1:6" x14ac:dyDescent="0.25">
      <c r="A42" t="s">
        <v>131</v>
      </c>
      <c r="B42" t="s">
        <v>16</v>
      </c>
      <c r="C42" t="s">
        <v>16</v>
      </c>
      <c r="D42">
        <v>8.4336239403556696</v>
      </c>
      <c r="E42">
        <v>42.683839256480901</v>
      </c>
      <c r="F42">
        <v>136.27793412033407</v>
      </c>
    </row>
    <row r="43" spans="1:6" x14ac:dyDescent="0.25">
      <c r="A43" t="s">
        <v>131</v>
      </c>
      <c r="B43" t="s">
        <v>16</v>
      </c>
      <c r="C43" t="s">
        <v>16</v>
      </c>
      <c r="D43">
        <v>4.7893062926579137</v>
      </c>
      <c r="E43">
        <v>42.170179539589164</v>
      </c>
      <c r="F43">
        <v>89.937942618700788</v>
      </c>
    </row>
    <row r="44" spans="1:6" x14ac:dyDescent="0.25">
      <c r="A44" t="s">
        <v>131</v>
      </c>
      <c r="B44" t="s">
        <v>16</v>
      </c>
      <c r="C44" t="s">
        <v>16</v>
      </c>
      <c r="D44">
        <v>5.9756961169149294</v>
      </c>
      <c r="E44">
        <v>47.673516772265543</v>
      </c>
      <c r="F44">
        <v>100.40938778192915</v>
      </c>
    </row>
    <row r="45" spans="1:6" x14ac:dyDescent="0.25">
      <c r="A45" t="s">
        <v>131</v>
      </c>
      <c r="B45" t="s">
        <v>16</v>
      </c>
      <c r="C45" t="s">
        <v>16</v>
      </c>
      <c r="D45">
        <v>5.447740820817236</v>
      </c>
      <c r="E45">
        <v>41.209952086900465</v>
      </c>
      <c r="F45">
        <v>94.290478047246637</v>
      </c>
    </row>
    <row r="46" spans="1:6" x14ac:dyDescent="0.25">
      <c r="A46" t="s">
        <v>131</v>
      </c>
      <c r="B46" t="s">
        <v>16</v>
      </c>
      <c r="C46" t="s">
        <v>16</v>
      </c>
      <c r="D46">
        <v>5.4319543568569397</v>
      </c>
      <c r="E46">
        <v>42.101031383817862</v>
      </c>
      <c r="F46">
        <v>79.971657721776126</v>
      </c>
    </row>
    <row r="47" spans="1:6" x14ac:dyDescent="0.25">
      <c r="A47" t="s">
        <v>131</v>
      </c>
      <c r="B47" t="s">
        <v>129</v>
      </c>
      <c r="C47" t="s">
        <v>129</v>
      </c>
      <c r="D47">
        <v>7.8809940838298234</v>
      </c>
      <c r="E47">
        <v>45.743438368351839</v>
      </c>
      <c r="F47">
        <v>132.12179948089556</v>
      </c>
    </row>
    <row r="48" spans="1:6" x14ac:dyDescent="0.25">
      <c r="A48" t="s">
        <v>131</v>
      </c>
      <c r="B48" t="s">
        <v>129</v>
      </c>
      <c r="C48" t="s">
        <v>129</v>
      </c>
      <c r="D48">
        <v>7.6308459380721878</v>
      </c>
      <c r="E48">
        <v>42.082785265898671</v>
      </c>
      <c r="F48">
        <v>123.64257792861702</v>
      </c>
    </row>
    <row r="49" spans="1:6" x14ac:dyDescent="0.25">
      <c r="A49" t="s">
        <v>131</v>
      </c>
      <c r="B49" t="s">
        <v>129</v>
      </c>
      <c r="C49" t="s">
        <v>129</v>
      </c>
      <c r="D49">
        <v>2.6957138080395779</v>
      </c>
      <c r="E49">
        <v>46.341496148770496</v>
      </c>
      <c r="F49">
        <v>75.846356711025379</v>
      </c>
    </row>
    <row r="50" spans="1:6" x14ac:dyDescent="0.25">
      <c r="A50" t="s">
        <v>131</v>
      </c>
      <c r="B50" t="s">
        <v>129</v>
      </c>
      <c r="C50" t="s">
        <v>129</v>
      </c>
      <c r="D50">
        <v>8.8057283872391174</v>
      </c>
      <c r="E50">
        <v>48.637712667006575</v>
      </c>
      <c r="F50">
        <v>111.72795316232332</v>
      </c>
    </row>
    <row r="51" spans="1:6" x14ac:dyDescent="0.25">
      <c r="A51" t="s">
        <v>131</v>
      </c>
      <c r="B51" t="s">
        <v>129</v>
      </c>
      <c r="C51" t="s">
        <v>129</v>
      </c>
      <c r="D51">
        <v>3.3255928019354983</v>
      </c>
      <c r="E51">
        <v>43.527302662365408</v>
      </c>
      <c r="F51">
        <v>48.251361473876749</v>
      </c>
    </row>
    <row r="52" spans="1:6" x14ac:dyDescent="0.25">
      <c r="A52" t="s">
        <v>131</v>
      </c>
      <c r="B52" t="s">
        <v>129</v>
      </c>
      <c r="C52" t="s">
        <v>129</v>
      </c>
      <c r="D52">
        <v>5.439513498916253</v>
      </c>
      <c r="E52">
        <v>45.754310774938432</v>
      </c>
      <c r="F52">
        <v>96.721600330325742</v>
      </c>
    </row>
    <row r="53" spans="1:6" x14ac:dyDescent="0.25">
      <c r="A53" t="s">
        <v>131</v>
      </c>
      <c r="B53" t="s">
        <v>129</v>
      </c>
      <c r="C53" t="s">
        <v>129</v>
      </c>
      <c r="D53">
        <v>8.6143423700747004</v>
      </c>
      <c r="E53">
        <v>39.525296116019874</v>
      </c>
      <c r="F53">
        <v>125.44163321862382</v>
      </c>
    </row>
    <row r="54" spans="1:6" x14ac:dyDescent="0.25">
      <c r="A54" t="s">
        <v>131</v>
      </c>
      <c r="B54" t="s">
        <v>129</v>
      </c>
      <c r="C54" t="s">
        <v>129</v>
      </c>
      <c r="D54">
        <v>3.7448278769291461</v>
      </c>
      <c r="E54">
        <v>44.543126931006626</v>
      </c>
      <c r="F54">
        <v>71.184872685397508</v>
      </c>
    </row>
    <row r="55" spans="1:6" x14ac:dyDescent="0.25">
      <c r="A55" t="s">
        <v>131</v>
      </c>
      <c r="B55" t="s">
        <v>129</v>
      </c>
      <c r="C55" t="s">
        <v>129</v>
      </c>
      <c r="D55">
        <v>5.7799691049226016</v>
      </c>
      <c r="E55">
        <v>47.002353399129973</v>
      </c>
      <c r="F55">
        <v>105.34226244095665</v>
      </c>
    </row>
    <row r="56" spans="1:6" x14ac:dyDescent="0.25">
      <c r="A56" t="s">
        <v>131</v>
      </c>
      <c r="B56" t="s">
        <v>129</v>
      </c>
      <c r="C56" t="s">
        <v>129</v>
      </c>
      <c r="D56">
        <v>4.4286243471307323</v>
      </c>
      <c r="E56">
        <v>44.708425795478014</v>
      </c>
      <c r="F56">
        <v>82.857366146630994</v>
      </c>
    </row>
    <row r="57" spans="1:6" x14ac:dyDescent="0.25">
      <c r="A57" t="s">
        <v>131</v>
      </c>
      <c r="B57" t="s">
        <v>591</v>
      </c>
      <c r="C57" t="s">
        <v>130</v>
      </c>
      <c r="D57">
        <v>5.0989071816297384</v>
      </c>
      <c r="E57">
        <v>53.736772720715706</v>
      </c>
      <c r="F57">
        <v>124.25527717892132</v>
      </c>
    </row>
    <row r="58" spans="1:6" x14ac:dyDescent="0.25">
      <c r="A58" t="s">
        <v>131</v>
      </c>
      <c r="B58" t="s">
        <v>591</v>
      </c>
      <c r="C58" t="s">
        <v>130</v>
      </c>
      <c r="D58">
        <v>5.3165624824399229</v>
      </c>
      <c r="E58">
        <v>50.679201810328685</v>
      </c>
      <c r="F58">
        <v>92.273679104381841</v>
      </c>
    </row>
    <row r="59" spans="1:6" x14ac:dyDescent="0.25">
      <c r="A59" t="s">
        <v>131</v>
      </c>
      <c r="B59" t="s">
        <v>591</v>
      </c>
      <c r="C59" t="s">
        <v>130</v>
      </c>
      <c r="D59">
        <v>3.8422478702724763</v>
      </c>
      <c r="E59">
        <v>54.909518712515634</v>
      </c>
      <c r="F59">
        <v>91.728687535152105</v>
      </c>
    </row>
    <row r="60" spans="1:6" x14ac:dyDescent="0.25">
      <c r="A60" t="s">
        <v>131</v>
      </c>
      <c r="B60" t="s">
        <v>591</v>
      </c>
      <c r="C60" t="s">
        <v>130</v>
      </c>
      <c r="D60">
        <v>6.3609703789059431</v>
      </c>
      <c r="E60">
        <v>47.927827496299464</v>
      </c>
      <c r="F60">
        <v>135.49666267967766</v>
      </c>
    </row>
    <row r="61" spans="1:6" x14ac:dyDescent="0.25">
      <c r="A61" t="s">
        <v>131</v>
      </c>
      <c r="B61" t="s">
        <v>591</v>
      </c>
      <c r="C61" t="s">
        <v>130</v>
      </c>
      <c r="D61">
        <v>6.58276032818718</v>
      </c>
      <c r="E61">
        <v>47.982037317228617</v>
      </c>
      <c r="F61">
        <v>103.87153244399342</v>
      </c>
    </row>
    <row r="62" spans="1:6" x14ac:dyDescent="0.25">
      <c r="A62" t="s">
        <v>131</v>
      </c>
      <c r="B62" t="s">
        <v>591</v>
      </c>
      <c r="C62" t="s">
        <v>130</v>
      </c>
      <c r="D62">
        <v>3.6045514081208392</v>
      </c>
      <c r="E62">
        <v>49.064020417043643</v>
      </c>
      <c r="F62">
        <v>85.527649582435501</v>
      </c>
    </row>
    <row r="63" spans="1:6" x14ac:dyDescent="0.25">
      <c r="A63" t="s">
        <v>131</v>
      </c>
      <c r="B63" t="s">
        <v>591</v>
      </c>
      <c r="C63" t="s">
        <v>130</v>
      </c>
      <c r="D63">
        <v>3.8346359637666478</v>
      </c>
      <c r="E63">
        <v>47.578748034991051</v>
      </c>
      <c r="F63">
        <v>101.35954351442687</v>
      </c>
    </row>
    <row r="64" spans="1:6" x14ac:dyDescent="0.25">
      <c r="A64" t="s">
        <v>131</v>
      </c>
      <c r="B64" t="s">
        <v>591</v>
      </c>
      <c r="C64" t="s">
        <v>130</v>
      </c>
      <c r="D64">
        <v>3.3076323757378261</v>
      </c>
      <c r="E64">
        <v>47.417386479215814</v>
      </c>
      <c r="F64">
        <v>50.866794386441278</v>
      </c>
    </row>
    <row r="65" spans="1:23" x14ac:dyDescent="0.25">
      <c r="A65" t="s">
        <v>131</v>
      </c>
      <c r="B65" t="s">
        <v>591</v>
      </c>
      <c r="C65" t="s">
        <v>130</v>
      </c>
      <c r="D65">
        <v>6.4499519761536028</v>
      </c>
      <c r="E65">
        <v>47.962626063417844</v>
      </c>
      <c r="F65">
        <v>110.7573136792406</v>
      </c>
    </row>
    <row r="66" spans="1:23" x14ac:dyDescent="0.25">
      <c r="A66" t="s">
        <v>131</v>
      </c>
      <c r="B66" t="s">
        <v>591</v>
      </c>
      <c r="C66" t="s">
        <v>130</v>
      </c>
      <c r="D66">
        <v>3.7429869739221564</v>
      </c>
      <c r="E66">
        <v>44.183951048893938</v>
      </c>
      <c r="F66">
        <v>87.04208064864433</v>
      </c>
    </row>
    <row r="67" spans="1:23" s="3" customFormat="1" x14ac:dyDescent="0.25">
      <c r="J67" s="13"/>
      <c r="R67" s="13"/>
    </row>
    <row r="68" spans="1:23" x14ac:dyDescent="0.25">
      <c r="B68" s="23" t="s">
        <v>132</v>
      </c>
      <c r="C68" s="23"/>
      <c r="D68" s="23"/>
      <c r="E68" s="23"/>
      <c r="F68" s="23"/>
      <c r="G68" s="23"/>
      <c r="K68" s="23" t="s">
        <v>80</v>
      </c>
      <c r="L68" s="23"/>
      <c r="M68" s="23"/>
      <c r="N68" s="23"/>
      <c r="O68" s="23"/>
      <c r="S68" s="23" t="s">
        <v>445</v>
      </c>
      <c r="T68" s="23"/>
      <c r="U68" s="23"/>
      <c r="V68" s="23"/>
      <c r="W68" s="23"/>
    </row>
    <row r="69" spans="1:23" x14ac:dyDescent="0.25">
      <c r="B69" s="1" t="s">
        <v>364</v>
      </c>
      <c r="C69" s="1"/>
      <c r="D69" s="5"/>
      <c r="E69" s="5"/>
      <c r="F69" s="5"/>
      <c r="G69" s="5"/>
      <c r="K69" s="1" t="s">
        <v>364</v>
      </c>
      <c r="S69" s="1" t="s">
        <v>462</v>
      </c>
    </row>
    <row r="70" spans="1:23" x14ac:dyDescent="0.25">
      <c r="B70" s="1" t="s">
        <v>365</v>
      </c>
      <c r="C70" s="1"/>
      <c r="D70" s="5"/>
      <c r="E70" s="5"/>
      <c r="F70" s="5"/>
      <c r="G70" s="5"/>
      <c r="K70" s="1" t="s">
        <v>547</v>
      </c>
      <c r="S70" s="1" t="s">
        <v>552</v>
      </c>
    </row>
    <row r="71" spans="1:23" x14ac:dyDescent="0.25">
      <c r="B71" s="1" t="s">
        <v>366</v>
      </c>
      <c r="C71" s="1"/>
      <c r="D71" s="5"/>
      <c r="E71" s="5"/>
      <c r="F71" s="5"/>
      <c r="G71" s="5"/>
      <c r="K71" s="1" t="s">
        <v>549</v>
      </c>
      <c r="S71" s="1" t="s">
        <v>553</v>
      </c>
    </row>
    <row r="72" spans="1:23" x14ac:dyDescent="0.25">
      <c r="B72" s="1" t="s">
        <v>367</v>
      </c>
      <c r="C72" s="1"/>
      <c r="D72" s="5"/>
      <c r="E72" s="5"/>
      <c r="F72" s="5"/>
      <c r="G72" s="5"/>
      <c r="K72" s="1" t="s">
        <v>550</v>
      </c>
      <c r="S72" s="1" t="s">
        <v>554</v>
      </c>
    </row>
    <row r="73" spans="1:23" x14ac:dyDescent="0.25">
      <c r="B73" s="1" t="s">
        <v>368</v>
      </c>
      <c r="C73" s="1"/>
      <c r="D73" s="5"/>
      <c r="E73" s="5"/>
      <c r="F73" s="5"/>
      <c r="G73" s="5"/>
      <c r="K73" s="1" t="s">
        <v>548</v>
      </c>
      <c r="S73" s="1" t="s">
        <v>555</v>
      </c>
    </row>
    <row r="74" spans="1:23" x14ac:dyDescent="0.25">
      <c r="G74" t="s">
        <v>589</v>
      </c>
      <c r="O74" t="s">
        <v>589</v>
      </c>
    </row>
    <row r="75" spans="1:23" x14ac:dyDescent="0.25">
      <c r="B75" t="s">
        <v>575</v>
      </c>
      <c r="D75" t="s">
        <v>615</v>
      </c>
      <c r="E75" t="s">
        <v>20</v>
      </c>
      <c r="F75" t="s">
        <v>592</v>
      </c>
      <c r="G75" t="s">
        <v>543</v>
      </c>
      <c r="H75" t="s">
        <v>544</v>
      </c>
      <c r="K75" t="s">
        <v>575</v>
      </c>
      <c r="L75" t="s">
        <v>615</v>
      </c>
      <c r="M75" t="s">
        <v>20</v>
      </c>
      <c r="N75" t="s">
        <v>542</v>
      </c>
      <c r="O75" t="s">
        <v>543</v>
      </c>
      <c r="P75" t="s">
        <v>544</v>
      </c>
      <c r="S75" t="s">
        <v>616</v>
      </c>
      <c r="T75" s="1">
        <v>0.72960000000000003</v>
      </c>
    </row>
    <row r="76" spans="1:23" x14ac:dyDescent="0.25">
      <c r="B76" t="s">
        <v>530</v>
      </c>
      <c r="D76" s="1">
        <v>1.8320000000000001E-3</v>
      </c>
      <c r="E76" s="1">
        <v>308.19479999999999</v>
      </c>
      <c r="F76" s="1">
        <v>1.38E-2</v>
      </c>
      <c r="G76" s="1">
        <v>2.3599999999999999E-2</v>
      </c>
      <c r="H76" s="1">
        <v>0.45710000000000001</v>
      </c>
      <c r="K76" t="s">
        <v>530</v>
      </c>
      <c r="L76" s="1">
        <v>1.4279999999999999E-2</v>
      </c>
      <c r="M76" s="1">
        <v>362.09059999999999</v>
      </c>
      <c r="N76" s="6">
        <v>1E-4</v>
      </c>
      <c r="O76" s="1">
        <v>0.13600000000000001</v>
      </c>
      <c r="P76" s="1">
        <v>0.2349</v>
      </c>
    </row>
    <row r="77" spans="1:23" x14ac:dyDescent="0.25">
      <c r="B77" t="s">
        <v>531</v>
      </c>
      <c r="D77" s="1">
        <v>3.127E-3</v>
      </c>
      <c r="E77" s="1">
        <v>307.90679999999998</v>
      </c>
      <c r="F77" s="1">
        <v>1.78E-2</v>
      </c>
      <c r="G77" s="1">
        <v>4.2799999999999998E-2</v>
      </c>
      <c r="H77" s="1">
        <v>0.43230000000000002</v>
      </c>
      <c r="K77" t="s">
        <v>531</v>
      </c>
      <c r="L77" s="1">
        <v>1.06E-2</v>
      </c>
      <c r="M77" s="1">
        <v>364.36559999999997</v>
      </c>
      <c r="N77" s="6">
        <v>1E-4</v>
      </c>
      <c r="O77" s="1">
        <v>4.6899999999999997E-2</v>
      </c>
      <c r="P77" s="1">
        <v>0.2082</v>
      </c>
      <c r="S77" s="1" t="s">
        <v>19</v>
      </c>
    </row>
    <row r="78" spans="1:23" x14ac:dyDescent="0.25">
      <c r="B78" t="s">
        <v>532</v>
      </c>
      <c r="D78" s="1">
        <v>4.7399999999999998E-2</v>
      </c>
      <c r="E78" s="1">
        <v>292.72829999999999</v>
      </c>
      <c r="F78" s="1">
        <v>5.1499999999999997E-2</v>
      </c>
      <c r="G78" s="1">
        <v>7.4200000000000002E-2</v>
      </c>
      <c r="H78" s="1">
        <v>0.16650000000000001</v>
      </c>
      <c r="K78" t="s">
        <v>532</v>
      </c>
      <c r="L78" s="1">
        <v>3.0040000000000001E-2</v>
      </c>
      <c r="M78" s="1">
        <v>368.80169999999998</v>
      </c>
      <c r="N78" s="6">
        <v>1E-4</v>
      </c>
      <c r="O78" s="1">
        <v>9.4100000000000003E-2</v>
      </c>
      <c r="P78" s="1">
        <v>0.29409999999999997</v>
      </c>
      <c r="S78" s="1" t="s">
        <v>556</v>
      </c>
    </row>
    <row r="79" spans="1:23" x14ac:dyDescent="0.25">
      <c r="B79" t="s">
        <v>533</v>
      </c>
      <c r="D79" s="1">
        <v>5.8999999999999997E-2</v>
      </c>
      <c r="E79" s="1">
        <v>301.01960000000003</v>
      </c>
      <c r="F79" s="1">
        <v>3.6400000000000002E-2</v>
      </c>
      <c r="G79" s="1">
        <v>2.6599999999999999E-2</v>
      </c>
      <c r="H79" s="1">
        <v>0.13109999999999999</v>
      </c>
      <c r="K79" t="s">
        <v>533</v>
      </c>
      <c r="L79" s="1">
        <v>0.36059999999999998</v>
      </c>
      <c r="M79" s="1">
        <v>377.4085</v>
      </c>
      <c r="N79" s="1" t="s">
        <v>551</v>
      </c>
      <c r="O79" s="1">
        <v>0.38219999999999998</v>
      </c>
      <c r="P79" s="1">
        <v>0.1701</v>
      </c>
      <c r="S79" s="1" t="s">
        <v>557</v>
      </c>
    </row>
    <row r="80" spans="1:23" x14ac:dyDescent="0.25">
      <c r="B80" t="s">
        <v>534</v>
      </c>
      <c r="D80" s="1">
        <v>0.25600000000000001</v>
      </c>
      <c r="E80" s="1">
        <v>293.21960000000001</v>
      </c>
      <c r="F80" s="1">
        <v>1.7999999999999999E-2</v>
      </c>
      <c r="G80" s="1">
        <v>9.4999999999999998E-3</v>
      </c>
      <c r="H80" s="1">
        <v>0.22370000000000001</v>
      </c>
      <c r="K80" t="s">
        <v>534</v>
      </c>
      <c r="L80" s="1">
        <v>4.9509999999999998E-2</v>
      </c>
      <c r="M80" s="1">
        <v>364.16030000000001</v>
      </c>
      <c r="N80" s="6">
        <v>1E-4</v>
      </c>
      <c r="O80" s="1">
        <v>0.1169</v>
      </c>
      <c r="P80" s="1">
        <v>0.29330000000000001</v>
      </c>
    </row>
    <row r="81" spans="2:21" x14ac:dyDescent="0.25">
      <c r="B81" t="s">
        <v>535</v>
      </c>
      <c r="D81" s="1">
        <v>6.1429999999999998E-2</v>
      </c>
      <c r="E81" s="1">
        <v>287.02030000000002</v>
      </c>
      <c r="F81" s="1">
        <v>5.3100000000000001E-2</v>
      </c>
      <c r="G81" s="1">
        <v>5.8900000000000001E-2</v>
      </c>
      <c r="H81" s="1">
        <v>0.215</v>
      </c>
      <c r="K81" t="s">
        <v>535</v>
      </c>
      <c r="L81" s="1">
        <v>2.6329999999999999E-2</v>
      </c>
      <c r="M81" s="1">
        <v>366.95339999999999</v>
      </c>
      <c r="N81" s="6">
        <v>1E-4</v>
      </c>
      <c r="O81" s="1">
        <v>4.9500000000000002E-2</v>
      </c>
      <c r="P81" s="1">
        <v>0.26629999999999998</v>
      </c>
      <c r="S81" s="1" t="s">
        <v>463</v>
      </c>
      <c r="T81" s="8"/>
      <c r="U81" s="8"/>
    </row>
    <row r="82" spans="2:21" x14ac:dyDescent="0.25">
      <c r="B82" t="s">
        <v>536</v>
      </c>
      <c r="D82" s="1">
        <v>0.10009999999999999</v>
      </c>
      <c r="E82" s="1">
        <v>296.49560000000002</v>
      </c>
      <c r="F82" s="1">
        <v>0.05</v>
      </c>
      <c r="G82" s="1">
        <v>4.8399999999999999E-2</v>
      </c>
      <c r="H82" s="1">
        <v>0.14729999999999999</v>
      </c>
      <c r="K82" t="s">
        <v>536</v>
      </c>
      <c r="L82" s="1">
        <v>2.4129999999999999E-2</v>
      </c>
      <c r="M82" s="1">
        <v>372.83300000000003</v>
      </c>
      <c r="N82" s="6">
        <v>1E-4</v>
      </c>
      <c r="O82" s="1">
        <v>7.7100000000000002E-2</v>
      </c>
      <c r="P82" s="1">
        <v>0.28220000000000001</v>
      </c>
      <c r="S82" s="1" t="s">
        <v>558</v>
      </c>
      <c r="T82" s="8"/>
      <c r="U82" s="8"/>
    </row>
    <row r="83" spans="2:21" x14ac:dyDescent="0.25">
      <c r="B83" t="s">
        <v>537</v>
      </c>
      <c r="D83" s="11" t="s">
        <v>491</v>
      </c>
      <c r="E83" s="11" t="s">
        <v>491</v>
      </c>
      <c r="F83" s="11" t="s">
        <v>491</v>
      </c>
      <c r="G83" s="11" t="s">
        <v>491</v>
      </c>
      <c r="H83" s="11" t="s">
        <v>491</v>
      </c>
      <c r="K83" t="s">
        <v>537</v>
      </c>
      <c r="L83" s="11" t="s">
        <v>491</v>
      </c>
      <c r="M83" s="11" t="s">
        <v>491</v>
      </c>
      <c r="N83" s="11" t="s">
        <v>491</v>
      </c>
      <c r="O83" s="11" t="s">
        <v>491</v>
      </c>
      <c r="P83" s="11" t="s">
        <v>491</v>
      </c>
      <c r="S83" s="1" t="s">
        <v>559</v>
      </c>
      <c r="T83" s="8"/>
      <c r="U83" s="8"/>
    </row>
    <row r="84" spans="2:21" x14ac:dyDescent="0.25">
      <c r="B84" t="s">
        <v>538</v>
      </c>
      <c r="D84" s="1">
        <v>0.25240000000000001</v>
      </c>
      <c r="E84" s="1">
        <v>294.00409999999999</v>
      </c>
      <c r="F84" s="1">
        <v>2.0799999999999999E-2</v>
      </c>
      <c r="G84" s="1">
        <v>1.0699999999999999E-2</v>
      </c>
      <c r="H84" s="1">
        <v>0.22020000000000001</v>
      </c>
      <c r="K84" t="s">
        <v>538</v>
      </c>
      <c r="L84" s="1">
        <v>4.7759999999999997E-2</v>
      </c>
      <c r="M84" s="1">
        <v>364.22980000000001</v>
      </c>
      <c r="N84" s="6">
        <v>1E-4</v>
      </c>
      <c r="O84" s="1">
        <v>0.11609999999999999</v>
      </c>
      <c r="P84" s="1">
        <v>0.29260000000000003</v>
      </c>
    </row>
    <row r="85" spans="2:21" x14ac:dyDescent="0.25">
      <c r="B85" t="s">
        <v>539</v>
      </c>
      <c r="D85" s="1">
        <v>6.4960000000000004E-2</v>
      </c>
      <c r="E85" s="1">
        <v>287.9393</v>
      </c>
      <c r="F85" s="1">
        <v>6.1400000000000003E-2</v>
      </c>
      <c r="G85" s="1">
        <v>6.3E-2</v>
      </c>
      <c r="H85" s="1">
        <v>0.21060000000000001</v>
      </c>
      <c r="K85" t="s">
        <v>539</v>
      </c>
      <c r="L85" s="1">
        <v>2.5600000000000001E-2</v>
      </c>
      <c r="M85" s="1">
        <v>366.80009999999999</v>
      </c>
      <c r="N85" s="6">
        <v>1E-4</v>
      </c>
      <c r="O85" s="1">
        <v>4.58E-2</v>
      </c>
      <c r="P85" s="1">
        <v>0.26229999999999998</v>
      </c>
    </row>
    <row r="86" spans="2:21" x14ac:dyDescent="0.25">
      <c r="B86" t="s">
        <v>540</v>
      </c>
      <c r="D86" s="1">
        <v>6.7229999999999998E-2</v>
      </c>
      <c r="E86" s="1">
        <v>298.33640000000003</v>
      </c>
      <c r="F86" s="1">
        <v>4.8099999999999997E-2</v>
      </c>
      <c r="G86" s="1">
        <v>4.5600000000000002E-2</v>
      </c>
      <c r="H86" s="1">
        <v>0.1583</v>
      </c>
      <c r="K86" t="s">
        <v>540</v>
      </c>
      <c r="L86" s="1">
        <v>2.3820000000000001E-2</v>
      </c>
      <c r="M86" s="1">
        <v>372.88470000000001</v>
      </c>
      <c r="N86" s="6">
        <v>1E-4</v>
      </c>
      <c r="O86" s="1">
        <v>7.5899999999999995E-2</v>
      </c>
      <c r="P86" s="1">
        <v>0.27879999999999999</v>
      </c>
    </row>
    <row r="87" spans="2:21" x14ac:dyDescent="0.25">
      <c r="B87" t="s">
        <v>541</v>
      </c>
      <c r="D87" s="11" t="s">
        <v>491</v>
      </c>
      <c r="E87" s="11" t="s">
        <v>491</v>
      </c>
      <c r="F87" s="11" t="s">
        <v>491</v>
      </c>
      <c r="G87" s="11" t="s">
        <v>491</v>
      </c>
      <c r="H87" s="11" t="s">
        <v>491</v>
      </c>
      <c r="K87" t="s">
        <v>541</v>
      </c>
      <c r="L87" s="11" t="s">
        <v>491</v>
      </c>
      <c r="M87" s="11" t="s">
        <v>491</v>
      </c>
      <c r="N87" s="11" t="s">
        <v>491</v>
      </c>
      <c r="O87" s="11" t="s">
        <v>491</v>
      </c>
      <c r="P87" s="11" t="s">
        <v>491</v>
      </c>
    </row>
    <row r="89" spans="2:21" x14ac:dyDescent="0.25">
      <c r="B89" t="s">
        <v>526</v>
      </c>
      <c r="K89" t="s">
        <v>533</v>
      </c>
    </row>
    <row r="90" spans="2:21" x14ac:dyDescent="0.25">
      <c r="B90" t="s">
        <v>617</v>
      </c>
      <c r="K90" s="1" t="s">
        <v>23</v>
      </c>
    </row>
    <row r="91" spans="2:21" x14ac:dyDescent="0.25">
      <c r="K91" s="1" t="s">
        <v>593</v>
      </c>
    </row>
    <row r="92" spans="2:21" x14ac:dyDescent="0.25">
      <c r="B92" t="s">
        <v>534</v>
      </c>
      <c r="K92" s="2" t="s">
        <v>594</v>
      </c>
    </row>
    <row r="93" spans="2:21" x14ac:dyDescent="0.25">
      <c r="B93" s="1" t="s">
        <v>19</v>
      </c>
    </row>
    <row r="94" spans="2:21" x14ac:dyDescent="0.25">
      <c r="B94" s="1" t="s">
        <v>633</v>
      </c>
      <c r="K94" s="1" t="s">
        <v>545</v>
      </c>
    </row>
    <row r="95" spans="2:21" x14ac:dyDescent="0.25">
      <c r="B95" s="2" t="s">
        <v>634</v>
      </c>
      <c r="K95" s="1" t="s">
        <v>546</v>
      </c>
    </row>
    <row r="97" spans="2:13" x14ac:dyDescent="0.25">
      <c r="B97" s="1" t="s">
        <v>545</v>
      </c>
      <c r="K97" s="1" t="s">
        <v>579</v>
      </c>
    </row>
    <row r="98" spans="2:13" x14ac:dyDescent="0.25">
      <c r="B98" s="1" t="s">
        <v>546</v>
      </c>
      <c r="K98" s="1" t="s">
        <v>595</v>
      </c>
    </row>
    <row r="99" spans="2:13" x14ac:dyDescent="0.25">
      <c r="K99" s="1" t="s">
        <v>596</v>
      </c>
    </row>
    <row r="100" spans="2:13" x14ac:dyDescent="0.25">
      <c r="B100" s="1" t="s">
        <v>579</v>
      </c>
      <c r="K100" s="1" t="s">
        <v>597</v>
      </c>
    </row>
    <row r="101" spans="2:13" x14ac:dyDescent="0.25">
      <c r="B101" s="1" t="s">
        <v>635</v>
      </c>
      <c r="K101" s="1" t="s">
        <v>598</v>
      </c>
    </row>
    <row r="102" spans="2:13" x14ac:dyDescent="0.25">
      <c r="B102" s="1" t="s">
        <v>636</v>
      </c>
      <c r="K102" s="1" t="s">
        <v>599</v>
      </c>
    </row>
    <row r="103" spans="2:13" x14ac:dyDescent="0.25">
      <c r="B103" s="1" t="s">
        <v>637</v>
      </c>
      <c r="K103" s="1" t="s">
        <v>600</v>
      </c>
    </row>
    <row r="104" spans="2:13" x14ac:dyDescent="0.25">
      <c r="B104" s="1" t="s">
        <v>638</v>
      </c>
    </row>
    <row r="105" spans="2:13" x14ac:dyDescent="0.25">
      <c r="B105" s="1" t="s">
        <v>639</v>
      </c>
    </row>
    <row r="106" spans="2:13" x14ac:dyDescent="0.25">
      <c r="B106" s="1" t="s">
        <v>640</v>
      </c>
    </row>
    <row r="108" spans="2:13" x14ac:dyDescent="0.25">
      <c r="B108" s="16" t="s">
        <v>535</v>
      </c>
      <c r="C108" s="12"/>
    </row>
    <row r="109" spans="2:13" x14ac:dyDescent="0.25">
      <c r="B109" s="1" t="s">
        <v>19</v>
      </c>
      <c r="C109" s="1"/>
    </row>
    <row r="110" spans="2:13" x14ac:dyDescent="0.25">
      <c r="B110" s="1" t="s">
        <v>580</v>
      </c>
      <c r="C110" s="1"/>
    </row>
    <row r="111" spans="2:13" x14ac:dyDescent="0.25">
      <c r="B111" s="2" t="s">
        <v>581</v>
      </c>
      <c r="C111" s="1"/>
    </row>
    <row r="112" spans="2:13" x14ac:dyDescent="0.25">
      <c r="M112" s="1"/>
    </row>
    <row r="113" spans="2:13" x14ac:dyDescent="0.25">
      <c r="B113" s="1" t="s">
        <v>545</v>
      </c>
      <c r="C113" s="1"/>
    </row>
    <row r="114" spans="2:13" x14ac:dyDescent="0.25">
      <c r="B114" s="1" t="s">
        <v>546</v>
      </c>
      <c r="C114" s="1"/>
    </row>
    <row r="115" spans="2:13" x14ac:dyDescent="0.25">
      <c r="M115" s="1"/>
    </row>
    <row r="116" spans="2:13" x14ac:dyDescent="0.25">
      <c r="B116" s="1" t="s">
        <v>579</v>
      </c>
      <c r="C116" s="1"/>
      <c r="M116" s="1"/>
    </row>
    <row r="117" spans="2:13" x14ac:dyDescent="0.25">
      <c r="B117" s="1" t="s">
        <v>620</v>
      </c>
      <c r="C117" s="1"/>
      <c r="M117" s="1"/>
    </row>
    <row r="118" spans="2:13" x14ac:dyDescent="0.25">
      <c r="B118" s="1" t="s">
        <v>621</v>
      </c>
      <c r="C118" s="1"/>
      <c r="M118" s="1"/>
    </row>
    <row r="119" spans="2:13" x14ac:dyDescent="0.25">
      <c r="B119" s="1" t="s">
        <v>622</v>
      </c>
      <c r="C119" s="1"/>
      <c r="M119" s="1"/>
    </row>
    <row r="120" spans="2:13" x14ac:dyDescent="0.25">
      <c r="B120" s="1" t="s">
        <v>623</v>
      </c>
      <c r="C120" s="1"/>
      <c r="G120" s="1"/>
    </row>
    <row r="121" spans="2:13" x14ac:dyDescent="0.25">
      <c r="B121" s="1" t="s">
        <v>624</v>
      </c>
      <c r="C121" s="1"/>
      <c r="G121" s="1"/>
    </row>
    <row r="122" spans="2:13" x14ac:dyDescent="0.25">
      <c r="B122" s="2" t="s">
        <v>625</v>
      </c>
      <c r="C122" s="1"/>
      <c r="G122" s="1"/>
    </row>
  </sheetData>
  <mergeCells count="3">
    <mergeCell ref="B68:G68"/>
    <mergeCell ref="K68:O68"/>
    <mergeCell ref="S68:W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Table 1 root</vt:lpstr>
      <vt:lpstr>Table 1 shoot</vt:lpstr>
      <vt:lpstr>Table 1 partitioning</vt:lpstr>
      <vt:lpstr>Table 1 adjusted partitioning</vt:lpstr>
      <vt:lpstr>Fig 2</vt:lpstr>
      <vt:lpstr>Fig 3</vt:lpstr>
      <vt:lpstr>Fig 4</vt:lpstr>
      <vt:lpstr>Fig 5</vt:lpstr>
      <vt:lpstr>Fig 6</vt:lpstr>
      <vt:lpstr>Fig 7</vt:lpstr>
      <vt:lpstr>Fig. S1</vt:lpstr>
      <vt:lpstr>Fig. S2</vt:lpstr>
      <vt:lpstr>Suppl Data A</vt:lpstr>
      <vt:lpstr>Fig S3</vt:lpstr>
      <vt:lpstr>Fig S4</vt:lpstr>
      <vt:lpstr>Fig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GESM</cp:lastModifiedBy>
  <dcterms:created xsi:type="dcterms:W3CDTF">2024-05-20T17:28:03Z</dcterms:created>
  <dcterms:modified xsi:type="dcterms:W3CDTF">2024-11-10T12:36:19Z</dcterms:modified>
</cp:coreProperties>
</file>