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s documentos\Natalia\Natalia\trabajos en preparación\paper 2020\tables\"/>
    </mc:Choice>
  </mc:AlternateContent>
  <xr:revisionPtr revIDLastSave="0" documentId="8_{3991BFA4-7853-4DA5-B087-D9A1AC41597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K2" i="1" l="1"/>
  <c r="K7" i="1"/>
  <c r="K12" i="1"/>
</calcChain>
</file>

<file path=xl/sharedStrings.xml><?xml version="1.0" encoding="utf-8"?>
<sst xmlns="http://schemas.openxmlformats.org/spreadsheetml/2006/main" count="27" uniqueCount="26">
  <si>
    <t>Samples</t>
  </si>
  <si>
    <t>He (pmol)</t>
  </si>
  <si>
    <t>Th/U</t>
  </si>
  <si>
    <t>Rs (µm)</t>
  </si>
  <si>
    <t>Raw age</t>
  </si>
  <si>
    <t>Age Error (1σ) (Ma)</t>
  </si>
  <si>
    <t>Ft</t>
  </si>
  <si>
    <t>Corrected Age (Ma)</t>
  </si>
  <si>
    <t>Mean Age (Ma)</t>
  </si>
  <si>
    <t>U(ppm)</t>
  </si>
  <si>
    <t>Th(ppm)</t>
  </si>
  <si>
    <t>z1-1</t>
  </si>
  <si>
    <t>z1-3</t>
  </si>
  <si>
    <t>z1-2</t>
  </si>
  <si>
    <t>z1-4</t>
  </si>
  <si>
    <t>z1-5</t>
  </si>
  <si>
    <t>z11-1</t>
  </si>
  <si>
    <t>z11-2</t>
  </si>
  <si>
    <t>z11-3</t>
  </si>
  <si>
    <t>z11-4</t>
  </si>
  <si>
    <t>z11-5</t>
  </si>
  <si>
    <t>z171</t>
  </si>
  <si>
    <t>z7-2</t>
  </si>
  <si>
    <t>z7-3</t>
  </si>
  <si>
    <t>z7-4</t>
  </si>
  <si>
    <t>z7-5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</si>
</sst>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rgb="FF000000"/>
      <name val="Times New Roman"/>
      <family val="1"/>
    </font>
    <font>
      <sz val="7"/>
      <color rgb="FF000000"/>
      <name val="Times New Roman"/>
      <family val="1"/>
    </font>
    <font>
      <sz val="7"/>
      <color theme="1"/>
      <name val="Times New Roman"/>
      <family val="1"/>
    </font>
    <font>
      <i/>
      <sz val="7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1" applyNumberFormat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2" fontId="5" fillId="0" borderId="2" xfId="1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zoomScaleNormal="100" workbookViewId="0">
      <selection activeCell="M1" sqref="M1:O1048576"/>
    </sheetView>
  </sheetViews>
  <sheetFormatPr baseColWidth="10" defaultRowHeight="15" x14ac:dyDescent="0.25"/>
  <sheetData>
    <row r="1" spans="1:12" ht="18" x14ac:dyDescent="0.25">
      <c r="A1" s="3" t="s">
        <v>0</v>
      </c>
      <c r="B1" s="3" t="s">
        <v>1</v>
      </c>
      <c r="C1" s="3" t="s">
        <v>9</v>
      </c>
      <c r="D1" s="3" t="s">
        <v>10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5</v>
      </c>
    </row>
    <row r="2" spans="1:12" x14ac:dyDescent="0.25">
      <c r="A2" s="1" t="s">
        <v>11</v>
      </c>
      <c r="B2" s="6">
        <v>64.164848327636705</v>
      </c>
      <c r="C2" s="2">
        <v>223.78770446777344</v>
      </c>
      <c r="D2" s="2">
        <v>174.8209228515625</v>
      </c>
      <c r="E2" s="2">
        <v>0.78119093179702759</v>
      </c>
      <c r="F2" s="2">
        <v>45.890117645263672</v>
      </c>
      <c r="G2" s="2">
        <v>44.742389678955078</v>
      </c>
      <c r="H2" s="2">
        <v>0.25742736458778381</v>
      </c>
      <c r="I2" s="2">
        <v>0.74302315711975098</v>
      </c>
      <c r="J2" s="2">
        <v>60.216682434082031</v>
      </c>
      <c r="K2" s="10">
        <f>AVERAGE(J2:J6)</f>
        <v>72.739094543457028</v>
      </c>
      <c r="L2" s="10">
        <v>17</v>
      </c>
    </row>
    <row r="3" spans="1:12" x14ac:dyDescent="0.25">
      <c r="A3" s="1" t="s">
        <v>13</v>
      </c>
      <c r="B3" s="6">
        <v>59.854438781738281</v>
      </c>
      <c r="C3" s="2">
        <v>125.04463195800781</v>
      </c>
      <c r="D3" s="2">
        <v>217.85589599609375</v>
      </c>
      <c r="E3" s="2">
        <v>1.7422250509262085</v>
      </c>
      <c r="F3" s="2">
        <v>45.403171539306641</v>
      </c>
      <c r="G3" s="2">
        <v>62.575515747070313</v>
      </c>
      <c r="H3" s="2">
        <v>0.32430267333984375</v>
      </c>
      <c r="I3" s="2">
        <v>0.7351040244102478</v>
      </c>
      <c r="J3" s="2">
        <v>85.124710083007813</v>
      </c>
      <c r="K3" s="10"/>
      <c r="L3" s="10"/>
    </row>
    <row r="4" spans="1:12" x14ac:dyDescent="0.25">
      <c r="A4" s="1" t="s">
        <v>12</v>
      </c>
      <c r="B4" s="6">
        <v>146.224609375</v>
      </c>
      <c r="C4" s="2">
        <v>321.49356079101563</v>
      </c>
      <c r="D4" s="2">
        <v>236.72248840332031</v>
      </c>
      <c r="E4" s="2">
        <v>0.7363210916519165</v>
      </c>
      <c r="F4" s="2">
        <v>47.57080078125</v>
      </c>
      <c r="G4" s="2">
        <v>71.454490661621094</v>
      </c>
      <c r="H4" s="2">
        <v>0.40875792503356934</v>
      </c>
      <c r="I4" s="2">
        <v>0.75172501802444458</v>
      </c>
      <c r="J4" s="2">
        <v>95.054031372070298</v>
      </c>
      <c r="K4" s="10"/>
      <c r="L4" s="10"/>
    </row>
    <row r="5" spans="1:12" x14ac:dyDescent="0.25">
      <c r="A5" s="1" t="s">
        <v>14</v>
      </c>
      <c r="B5" s="6">
        <v>35.375904083251953</v>
      </c>
      <c r="C5" s="2">
        <v>110.13658905029297</v>
      </c>
      <c r="D5" s="2">
        <v>88.868392944335938</v>
      </c>
      <c r="E5" s="2">
        <v>0.80689257383346558</v>
      </c>
      <c r="F5" s="2">
        <v>42.373920440673828</v>
      </c>
      <c r="G5" s="2">
        <v>49.832679748535156</v>
      </c>
      <c r="H5" s="2">
        <v>0.29296627640724182</v>
      </c>
      <c r="I5" s="2">
        <v>0.72346842288970947</v>
      </c>
      <c r="J5" s="2">
        <v>68.880241394042969</v>
      </c>
      <c r="K5" s="10"/>
      <c r="L5" s="10"/>
    </row>
    <row r="6" spans="1:12" x14ac:dyDescent="0.25">
      <c r="A6" s="4" t="s">
        <v>15</v>
      </c>
      <c r="B6" s="7">
        <v>22.230936050415039</v>
      </c>
      <c r="C6" s="5">
        <v>80.650894165039063</v>
      </c>
      <c r="D6" s="5">
        <v>63.322746276855469</v>
      </c>
      <c r="E6" s="5">
        <v>0.78514623641967773</v>
      </c>
      <c r="F6" s="5">
        <v>57.060249328613281</v>
      </c>
      <c r="G6" s="5">
        <v>42.980396270751953</v>
      </c>
      <c r="H6" s="5">
        <v>0.23239295184612274</v>
      </c>
      <c r="I6" s="5">
        <v>0.78979325294494629</v>
      </c>
      <c r="J6" s="5">
        <v>54.419807434082031</v>
      </c>
      <c r="K6" s="11"/>
      <c r="L6" s="10"/>
    </row>
    <row r="7" spans="1:12" x14ac:dyDescent="0.25">
      <c r="A7" s="8" t="s">
        <v>21</v>
      </c>
      <c r="B7" s="9">
        <v>309.4505615234375</v>
      </c>
      <c r="C7" s="9">
        <v>380.91195678710938</v>
      </c>
      <c r="D7" s="9">
        <v>339.99566650390625</v>
      </c>
      <c r="E7" s="9">
        <v>0.89258331060409546</v>
      </c>
      <c r="F7" s="9">
        <v>53.279796600341797</v>
      </c>
      <c r="G7" s="9">
        <v>123.20384216308594</v>
      </c>
      <c r="H7" s="9">
        <v>0.66721439361572266</v>
      </c>
      <c r="I7" s="9">
        <v>0.77521729469299316</v>
      </c>
      <c r="J7" s="9">
        <v>158.92814636230469</v>
      </c>
      <c r="K7" s="12">
        <f>AVERAGE(J8:J11)</f>
        <v>97.205358505249023</v>
      </c>
      <c r="L7" s="13">
        <v>10.8</v>
      </c>
    </row>
    <row r="8" spans="1:12" x14ac:dyDescent="0.25">
      <c r="A8" s="1" t="s">
        <v>22</v>
      </c>
      <c r="B8" s="6">
        <v>84.517692565917969</v>
      </c>
      <c r="C8" s="6">
        <v>138.81472778320313</v>
      </c>
      <c r="D8" s="6">
        <v>158.5577392578125</v>
      </c>
      <c r="E8" s="6">
        <v>1.1422256231307983</v>
      </c>
      <c r="F8" s="6">
        <v>59.569042205810547</v>
      </c>
      <c r="G8" s="6">
        <v>88.308570861816406</v>
      </c>
      <c r="H8" s="6">
        <v>0.44978335499763489</v>
      </c>
      <c r="I8" s="6">
        <v>0.79606020450592041</v>
      </c>
      <c r="J8" s="6">
        <v>110.93202209472656</v>
      </c>
      <c r="K8" s="13"/>
      <c r="L8" s="13"/>
    </row>
    <row r="9" spans="1:12" x14ac:dyDescent="0.25">
      <c r="A9" s="1" t="s">
        <v>23</v>
      </c>
      <c r="B9" s="6">
        <v>26.479646682739258</v>
      </c>
      <c r="C9" s="6">
        <v>53.483493804931641</v>
      </c>
      <c r="D9" s="6">
        <v>41.698154449462891</v>
      </c>
      <c r="E9" s="6">
        <v>0.77964532375335693</v>
      </c>
      <c r="F9" s="6">
        <v>55.335002899169922</v>
      </c>
      <c r="G9" s="6">
        <v>77.065696716308594</v>
      </c>
      <c r="H9" s="6">
        <v>0.42048278450965881</v>
      </c>
      <c r="I9" s="6">
        <v>0.78374254703521729</v>
      </c>
      <c r="J9" s="6">
        <v>98.330375671386719</v>
      </c>
      <c r="K9" s="13"/>
      <c r="L9" s="13"/>
    </row>
    <row r="10" spans="1:12" x14ac:dyDescent="0.25">
      <c r="A10" s="1" t="s">
        <v>24</v>
      </c>
      <c r="B10" s="6">
        <v>48.522373199462891</v>
      </c>
      <c r="C10" s="6">
        <v>107.66608428955078</v>
      </c>
      <c r="D10" s="6">
        <v>66.36651611328125</v>
      </c>
      <c r="E10" s="6">
        <v>0.61641061305999756</v>
      </c>
      <c r="F10" s="6">
        <v>50.1981201171875</v>
      </c>
      <c r="G10" s="6">
        <v>72.548782348632813</v>
      </c>
      <c r="H10" s="6">
        <v>0.41685494780540466</v>
      </c>
      <c r="I10" s="6">
        <v>0.76476526260375977</v>
      </c>
      <c r="J10" s="6">
        <v>94.864120483398438</v>
      </c>
      <c r="K10" s="13"/>
      <c r="L10" s="13"/>
    </row>
    <row r="11" spans="1:12" x14ac:dyDescent="0.25">
      <c r="A11" s="4" t="s">
        <v>25</v>
      </c>
      <c r="B11" s="7">
        <v>38.854660034179688</v>
      </c>
      <c r="C11" s="7">
        <v>92.980484008789063</v>
      </c>
      <c r="D11" s="7">
        <v>79.641868591308594</v>
      </c>
      <c r="E11" s="7">
        <v>0.8565438985824585</v>
      </c>
      <c r="F11" s="7">
        <v>48.951286315917969</v>
      </c>
      <c r="G11" s="7">
        <v>64.131156921386719</v>
      </c>
      <c r="H11" s="7">
        <v>0.35738605260848999</v>
      </c>
      <c r="I11" s="7">
        <v>0.75720196962356567</v>
      </c>
      <c r="J11" s="7">
        <v>84.694915771484375</v>
      </c>
      <c r="K11" s="14"/>
      <c r="L11" s="13"/>
    </row>
    <row r="12" spans="1:12" x14ac:dyDescent="0.25">
      <c r="A12" s="1" t="s">
        <v>16</v>
      </c>
      <c r="B12" s="6">
        <v>41.843952178955078</v>
      </c>
      <c r="C12" s="6">
        <v>66.450912475585938</v>
      </c>
      <c r="D12" s="6">
        <v>55.473415374755859</v>
      </c>
      <c r="E12" s="6">
        <v>0.83480292558670044</v>
      </c>
      <c r="F12" s="6">
        <v>48.060001373291016</v>
      </c>
      <c r="G12" s="6">
        <v>96.790077209472656</v>
      </c>
      <c r="H12" s="6">
        <v>0.5442165732383728</v>
      </c>
      <c r="I12" s="6">
        <v>0.75323671102523804</v>
      </c>
      <c r="J12" s="6">
        <v>128.49888610839844</v>
      </c>
      <c r="K12" s="13">
        <f>AVERAGE(J12:J16)</f>
        <v>143.91560516357421</v>
      </c>
      <c r="L12" s="13">
        <v>21.1</v>
      </c>
    </row>
    <row r="13" spans="1:12" x14ac:dyDescent="0.25">
      <c r="A13" s="1" t="s">
        <v>17</v>
      </c>
      <c r="B13" s="6">
        <v>134.48808288574219</v>
      </c>
      <c r="C13" s="6">
        <v>234.63874816894531</v>
      </c>
      <c r="D13" s="6">
        <v>63.315544128417969</v>
      </c>
      <c r="E13" s="6">
        <v>0.26984265446662903</v>
      </c>
      <c r="F13" s="6">
        <v>43.911899566650391</v>
      </c>
      <c r="G13" s="6">
        <v>99.135025024414063</v>
      </c>
      <c r="H13" s="6">
        <v>0.63062560558319092</v>
      </c>
      <c r="I13" s="6">
        <v>0.73889338970184326</v>
      </c>
      <c r="J13" s="6">
        <v>134.16688537597656</v>
      </c>
      <c r="K13" s="13"/>
      <c r="L13" s="13"/>
    </row>
    <row r="14" spans="1:12" x14ac:dyDescent="0.25">
      <c r="A14" s="1" t="s">
        <v>18</v>
      </c>
      <c r="B14" s="6">
        <v>133.06826782226563</v>
      </c>
      <c r="C14" s="6">
        <v>159.73558044433594</v>
      </c>
      <c r="D14" s="6">
        <v>125.79702758789063</v>
      </c>
      <c r="E14" s="6">
        <v>0.78753292560577393</v>
      </c>
      <c r="F14" s="6">
        <v>45.185085296630859</v>
      </c>
      <c r="G14" s="6">
        <v>128.890869140625</v>
      </c>
      <c r="H14" s="6">
        <v>0.74385935068130493</v>
      </c>
      <c r="I14" s="6">
        <v>0.73931175470352173</v>
      </c>
      <c r="J14" s="6">
        <v>174.3389892578125</v>
      </c>
      <c r="K14" s="13"/>
      <c r="L14" s="13"/>
    </row>
    <row r="15" spans="1:12" x14ac:dyDescent="0.25">
      <c r="A15" s="1" t="s">
        <v>19</v>
      </c>
      <c r="B15" s="6">
        <v>104.0224609375</v>
      </c>
      <c r="C15" s="6">
        <v>146.6611328125</v>
      </c>
      <c r="D15" s="6">
        <v>90.670600891113281</v>
      </c>
      <c r="E15" s="6">
        <v>0.61823195219039917</v>
      </c>
      <c r="F15" s="6">
        <v>41.919471740722656</v>
      </c>
      <c r="G15" s="6">
        <v>113.72325897216797</v>
      </c>
      <c r="H15" s="6">
        <v>0.69172757863998413</v>
      </c>
      <c r="I15" s="6">
        <v>0.72265994548797607</v>
      </c>
      <c r="J15" s="6">
        <v>157.36759948730469</v>
      </c>
      <c r="K15" s="13"/>
      <c r="L15" s="13"/>
    </row>
    <row r="16" spans="1:12" x14ac:dyDescent="0.25">
      <c r="A16" s="1" t="s">
        <v>20</v>
      </c>
      <c r="B16" s="6">
        <v>145.76118469238281</v>
      </c>
      <c r="C16" s="6">
        <v>256.76690673828125</v>
      </c>
      <c r="D16" s="6">
        <v>164.13700866699219</v>
      </c>
      <c r="E16" s="6">
        <v>0.63924521207809448</v>
      </c>
      <c r="F16" s="6">
        <v>42.409290313720703</v>
      </c>
      <c r="G16" s="6">
        <v>90.815330505371094</v>
      </c>
      <c r="H16" s="6">
        <v>0.54754287004470825</v>
      </c>
      <c r="I16" s="6">
        <v>0.72532922029495239</v>
      </c>
      <c r="J16" s="6">
        <v>125.20566558837891</v>
      </c>
      <c r="K16" s="13"/>
      <c r="L16" s="13"/>
    </row>
    <row r="17" spans="4:8" x14ac:dyDescent="0.25">
      <c r="D17" s="1"/>
      <c r="F17" s="1"/>
      <c r="H17" s="2"/>
    </row>
    <row r="18" spans="4:8" x14ac:dyDescent="0.25">
      <c r="F18" s="1"/>
      <c r="H18" s="1"/>
    </row>
    <row r="19" spans="4:8" x14ac:dyDescent="0.25">
      <c r="F19" s="1"/>
    </row>
  </sheetData>
  <mergeCells count="6">
    <mergeCell ref="K2:K6"/>
    <mergeCell ref="K7:K11"/>
    <mergeCell ref="K12:K16"/>
    <mergeCell ref="L2:L6"/>
    <mergeCell ref="L7:L11"/>
    <mergeCell ref="L12:L16"/>
  </mergeCells>
  <pageMargins left="0.7" right="0.7" top="1.3149999999999999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2022-02-08T20:44:09Z</cp:lastPrinted>
  <dcterms:created xsi:type="dcterms:W3CDTF">2020-07-23T15:11:53Z</dcterms:created>
  <dcterms:modified xsi:type="dcterms:W3CDTF">2023-11-21T13:51:07Z</dcterms:modified>
</cp:coreProperties>
</file>