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B57F04-BF3A-4D85-9BD5-A1A77CFD6E05}" xr6:coauthVersionLast="45" xr6:coauthVersionMax="45" xr10:uidLastSave="{00000000-0000-0000-0000-000000000000}"/>
  <bookViews>
    <workbookView xWindow="-120" yWindow="-120" windowWidth="20730" windowHeight="11160" xr2:uid="{4D7A617A-E151-4876-B4C6-8CFD605500D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<sst xmlns="http://schemas.openxmlformats.org/spreadsheetml/2006/main" count="166" uniqueCount="31">
  <si>
    <t xml:space="preserve">Sample </t>
  </si>
  <si>
    <t>F W (g)</t>
  </si>
  <si>
    <r>
      <t>% 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T0</t>
    </r>
  </si>
  <si>
    <r>
      <t>% 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Tf</t>
    </r>
  </si>
  <si>
    <t>Time (h)</t>
  </si>
  <si>
    <t>Vol. (ml)</t>
  </si>
  <si>
    <r>
      <t>ml 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h</t>
    </r>
    <r>
      <rPr>
        <b/>
        <vertAlign val="superscript"/>
        <sz val="9"/>
        <color theme="1"/>
        <rFont val="Arial"/>
        <family val="2"/>
      </rPr>
      <t>-1</t>
    </r>
    <r>
      <rPr>
        <b/>
        <sz val="9"/>
        <color theme="1"/>
        <rFont val="Arial"/>
        <family val="2"/>
      </rPr>
      <t xml:space="preserve"> g fw</t>
    </r>
    <r>
      <rPr>
        <b/>
        <vertAlign val="superscript"/>
        <sz val="9"/>
        <color theme="1"/>
        <rFont val="Arial"/>
        <family val="2"/>
      </rPr>
      <t>-1</t>
    </r>
  </si>
  <si>
    <t>T0</t>
  </si>
  <si>
    <t xml:space="preserve">C1 </t>
  </si>
  <si>
    <t xml:space="preserve">C2 </t>
  </si>
  <si>
    <t xml:space="preserve">C3 </t>
  </si>
  <si>
    <t xml:space="preserve">C4 </t>
  </si>
  <si>
    <t xml:space="preserve">r C1 </t>
  </si>
  <si>
    <t>r C2</t>
  </si>
  <si>
    <t>r C3</t>
  </si>
  <si>
    <t>r C4</t>
  </si>
  <si>
    <t>T1</t>
  </si>
  <si>
    <t xml:space="preserve">F1 </t>
  </si>
  <si>
    <t xml:space="preserve">F2 </t>
  </si>
  <si>
    <t xml:space="preserve">F3 </t>
  </si>
  <si>
    <t xml:space="preserve">F4 </t>
  </si>
  <si>
    <t xml:space="preserve">r F1 </t>
  </si>
  <si>
    <t>r F2</t>
  </si>
  <si>
    <t>r F3</t>
  </si>
  <si>
    <t>r F4</t>
  </si>
  <si>
    <t>T2</t>
  </si>
  <si>
    <t>T3</t>
  </si>
  <si>
    <t>T6</t>
  </si>
  <si>
    <t>C1</t>
  </si>
  <si>
    <t>WATER ppb</t>
  </si>
  <si>
    <t>SOIL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</si>
</sst>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164" fontId="7" fillId="2" borderId="1" xfId="0" applyNumberFormat="1" applyFont="1" applyFill="1" applyBorder="1"/>
    <xf numFmtId="2" fontId="7" fillId="2" borderId="1" xfId="0" applyNumberFormat="1" applyFont="1" applyFill="1" applyBorder="1"/>
    <xf numFmtId="165" fontId="8" fillId="0" borderId="1" xfId="0" applyNumberFormat="1" applyFont="1" applyBorder="1"/>
    <xf numFmtId="165" fontId="8" fillId="0" borderId="2" xfId="0" applyNumberFormat="1" applyFont="1" applyBorder="1"/>
    <xf numFmtId="2" fontId="7" fillId="2" borderId="3" xfId="0" applyNumberFormat="1" applyFont="1" applyFill="1" applyBorder="1"/>
    <xf numFmtId="1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164" fontId="7" fillId="2" borderId="2" xfId="0" applyNumberFormat="1" applyFont="1" applyFill="1" applyBorder="1"/>
    <xf numFmtId="2" fontId="7" fillId="2" borderId="2" xfId="0" applyNumberFormat="1" applyFont="1" applyFill="1" applyBorder="1"/>
    <xf numFmtId="165" fontId="8" fillId="0" borderId="4" xfId="0" applyNumberFormat="1" applyFont="1" applyBorder="1"/>
    <xf numFmtId="1" fontId="7" fillId="3" borderId="3" xfId="0" applyNumberFormat="1" applyFont="1" applyFill="1" applyBorder="1" applyAlignment="1">
      <alignment horizontal="left"/>
    </xf>
    <xf numFmtId="0" fontId="7" fillId="2" borderId="3" xfId="0" applyFont="1" applyFill="1" applyBorder="1"/>
    <xf numFmtId="164" fontId="7" fillId="2" borderId="3" xfId="0" applyNumberFormat="1" applyFont="1" applyFill="1" applyBorder="1"/>
    <xf numFmtId="165" fontId="8" fillId="4" borderId="3" xfId="0" applyNumberFormat="1" applyFont="1" applyFill="1" applyBorder="1"/>
    <xf numFmtId="165" fontId="8" fillId="4" borderId="1" xfId="0" applyNumberFormat="1" applyFont="1" applyFill="1" applyBorder="1"/>
    <xf numFmtId="165" fontId="8" fillId="4" borderId="2" xfId="0" applyNumberFormat="1" applyFont="1" applyFill="1" applyBorder="1"/>
    <xf numFmtId="165" fontId="8" fillId="2" borderId="3" xfId="0" applyNumberFormat="1" applyFont="1" applyFill="1" applyBorder="1"/>
    <xf numFmtId="165" fontId="8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left"/>
    </xf>
    <xf numFmtId="1" fontId="7" fillId="5" borderId="3" xfId="0" applyNumberFormat="1" applyFont="1" applyFill="1" applyBorder="1" applyAlignment="1">
      <alignment horizontal="left"/>
    </xf>
    <xf numFmtId="1" fontId="7" fillId="5" borderId="2" xfId="0" applyNumberFormat="1" applyFont="1" applyFill="1" applyBorder="1" applyAlignment="1">
      <alignment horizontal="left"/>
    </xf>
    <xf numFmtId="0" fontId="7" fillId="2" borderId="5" xfId="0" applyFont="1" applyFill="1" applyBorder="1"/>
    <xf numFmtId="0" fontId="7" fillId="0" borderId="6" xfId="0" applyFont="1" applyBorder="1"/>
    <xf numFmtId="0" fontId="7" fillId="0" borderId="7" xfId="0" applyFont="1" applyBorder="1"/>
    <xf numFmtId="165" fontId="8" fillId="2" borderId="8" xfId="0" applyNumberFormat="1" applyFont="1" applyFill="1" applyBorder="1"/>
    <xf numFmtId="0" fontId="7" fillId="0" borderId="0" xfId="0" applyFont="1" applyBorder="1"/>
    <xf numFmtId="165" fontId="8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2DB9-AAC6-4934-8609-B8EA2F88B7B4}">
  <dimension ref="A1:L73"/>
  <sheetViews>
    <sheetView tabSelected="1" topLeftCell="A60" workbookViewId="0">
      <selection activeCell="H70" sqref="H70:H73"/>
    </sheetView>
  </sheetViews>
  <sheetFormatPr baseColWidth="10" defaultRowHeight="14.25" x14ac:dyDescent="0.2"/>
  <cols>
    <col min="1" max="1" width="5.7109375" style="4" customWidth="1"/>
    <col min="2" max="9" width="11.42578125" style="4"/>
    <col min="10" max="10" width="15.28515625" style="4" customWidth="1"/>
    <col min="11" max="16384" width="11.42578125" style="4"/>
  </cols>
  <sheetData>
    <row r="1" spans="1:11" ht="2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5" t="s">
        <v>7</v>
      </c>
      <c r="J1" s="4" t="s">
        <v>29</v>
      </c>
      <c r="K1" s="4" t="s">
        <v>30</v>
      </c>
    </row>
    <row r="2" spans="1:11" ht="18" x14ac:dyDescent="0.25">
      <c r="A2" s="5" t="s">
        <v>7</v>
      </c>
      <c r="B2" s="6" t="s">
        <v>8</v>
      </c>
      <c r="C2" s="7">
        <v>0.50090000000000001</v>
      </c>
      <c r="D2" s="8">
        <v>21.19</v>
      </c>
      <c r="E2" s="8">
        <v>17.21</v>
      </c>
      <c r="F2" s="6">
        <v>2</v>
      </c>
      <c r="G2" s="8">
        <v>4.3917000000000002</v>
      </c>
      <c r="H2" s="9">
        <f>((D2*G2/100)-(E2*G2/100))/(F2*C2)</f>
        <v>0.17447560391295663</v>
      </c>
      <c r="J2" s="4">
        <v>8103</v>
      </c>
      <c r="K2" s="4">
        <v>5304</v>
      </c>
    </row>
    <row r="3" spans="1:11" ht="18" x14ac:dyDescent="0.25">
      <c r="A3" s="5" t="s">
        <v>7</v>
      </c>
      <c r="B3" s="6" t="s">
        <v>9</v>
      </c>
      <c r="C3" s="7">
        <v>0.51870000000000005</v>
      </c>
      <c r="D3" s="8">
        <v>21.34</v>
      </c>
      <c r="E3" s="8">
        <v>18.07</v>
      </c>
      <c r="F3" s="6">
        <v>2</v>
      </c>
      <c r="G3" s="8">
        <v>4.4160000000000004</v>
      </c>
      <c r="H3" s="9">
        <f t="shared" ref="H3:H66" si="0">((D3*G3/100)-(E3*G3/100))/(F3*C3)</f>
        <v>0.13919722382880273</v>
      </c>
      <c r="J3" s="4">
        <v>7963</v>
      </c>
      <c r="K3" s="4">
        <v>6966</v>
      </c>
    </row>
    <row r="4" spans="1:11" ht="18" x14ac:dyDescent="0.25">
      <c r="A4" s="5" t="s">
        <v>7</v>
      </c>
      <c r="B4" s="6" t="s">
        <v>10</v>
      </c>
      <c r="C4" s="7">
        <v>0.50270000000000004</v>
      </c>
      <c r="D4" s="8">
        <v>21.42</v>
      </c>
      <c r="E4" s="8">
        <v>17</v>
      </c>
      <c r="F4" s="6">
        <v>2</v>
      </c>
      <c r="G4" s="8">
        <v>4.3548999999999998</v>
      </c>
      <c r="H4" s="9">
        <f t="shared" si="0"/>
        <v>0.19145273522975925</v>
      </c>
      <c r="J4" s="4">
        <v>7939</v>
      </c>
      <c r="K4" s="4">
        <v>6970</v>
      </c>
    </row>
    <row r="5" spans="1:11" ht="18.75" thickBot="1" x14ac:dyDescent="0.3">
      <c r="A5" s="5" t="s">
        <v>7</v>
      </c>
      <c r="B5" s="6" t="s">
        <v>11</v>
      </c>
      <c r="C5" s="7">
        <v>0.43580000000000002</v>
      </c>
      <c r="D5" s="8">
        <v>21.44</v>
      </c>
      <c r="E5" s="8">
        <v>17.16</v>
      </c>
      <c r="F5" s="6">
        <v>2</v>
      </c>
      <c r="G5" s="8">
        <v>4.3978000000000002</v>
      </c>
      <c r="H5" s="10">
        <f t="shared" si="0"/>
        <v>0.21595438274437825</v>
      </c>
      <c r="K5" s="4">
        <v>7642</v>
      </c>
    </row>
    <row r="6" spans="1:11" ht="18.75" thickBot="1" x14ac:dyDescent="0.3">
      <c r="A6" s="5" t="s">
        <v>7</v>
      </c>
      <c r="B6" s="6" t="s">
        <v>12</v>
      </c>
      <c r="C6" s="7">
        <v>0.46039999999999998</v>
      </c>
      <c r="D6" s="11">
        <v>20.98</v>
      </c>
      <c r="E6" s="11">
        <v>9.077</v>
      </c>
      <c r="F6" s="6">
        <v>2</v>
      </c>
      <c r="G6" s="8">
        <v>4.3949999999999996</v>
      </c>
      <c r="H6" s="10">
        <f t="shared" si="0"/>
        <v>0.56813298218940056</v>
      </c>
      <c r="K6" s="4">
        <v>6855</v>
      </c>
    </row>
    <row r="7" spans="1:11" ht="18.75" thickBot="1" x14ac:dyDescent="0.3">
      <c r="A7" s="5" t="s">
        <v>7</v>
      </c>
      <c r="B7" s="6" t="s">
        <v>13</v>
      </c>
      <c r="C7" s="7">
        <v>0.43959999999999999</v>
      </c>
      <c r="D7" s="11">
        <v>21.09</v>
      </c>
      <c r="E7" s="11">
        <v>9.5820000000000007</v>
      </c>
      <c r="F7" s="6">
        <v>2</v>
      </c>
      <c r="G7" s="8">
        <v>4.4419000000000004</v>
      </c>
      <c r="H7" s="10">
        <f t="shared" si="0"/>
        <v>0.58140792993630575</v>
      </c>
      <c r="K7" s="4">
        <v>6282</v>
      </c>
    </row>
    <row r="8" spans="1:11" ht="18.75" thickBot="1" x14ac:dyDescent="0.3">
      <c r="A8" s="5" t="s">
        <v>7</v>
      </c>
      <c r="B8" s="6" t="s">
        <v>14</v>
      </c>
      <c r="C8" s="7">
        <v>0.49530000000000002</v>
      </c>
      <c r="D8" s="11">
        <v>20.97</v>
      </c>
      <c r="E8" s="11">
        <v>6.8390000000000004</v>
      </c>
      <c r="F8" s="6">
        <v>2</v>
      </c>
      <c r="G8" s="8">
        <v>4.3734999999999999</v>
      </c>
      <c r="H8" s="10">
        <f t="shared" si="0"/>
        <v>0.62388379265091853</v>
      </c>
      <c r="K8" s="4">
        <v>5436</v>
      </c>
    </row>
    <row r="9" spans="1:11" ht="18.75" thickBot="1" x14ac:dyDescent="0.3">
      <c r="A9" s="12" t="s">
        <v>7</v>
      </c>
      <c r="B9" s="13" t="s">
        <v>15</v>
      </c>
      <c r="C9" s="14">
        <v>0.41770000000000002</v>
      </c>
      <c r="D9" s="15">
        <v>20.97</v>
      </c>
      <c r="E9" s="15">
        <v>8.6259999999999994</v>
      </c>
      <c r="F9" s="13">
        <v>2</v>
      </c>
      <c r="G9" s="15">
        <v>4.5265000000000004</v>
      </c>
      <c r="H9" s="16">
        <f t="shared" si="0"/>
        <v>0.66884266219774946</v>
      </c>
      <c r="I9" s="29"/>
      <c r="J9" s="30"/>
      <c r="K9" s="30"/>
    </row>
    <row r="10" spans="1:11" ht="18" x14ac:dyDescent="0.25">
      <c r="A10" s="17" t="s">
        <v>16</v>
      </c>
      <c r="B10" s="18" t="s">
        <v>8</v>
      </c>
      <c r="C10" s="19">
        <v>0.4929</v>
      </c>
      <c r="D10" s="11">
        <v>20.100000000000001</v>
      </c>
      <c r="E10" s="11">
        <v>16.93</v>
      </c>
      <c r="F10" s="6">
        <v>2</v>
      </c>
      <c r="G10" s="11">
        <v>4.3685</v>
      </c>
      <c r="H10" s="20">
        <f t="shared" si="0"/>
        <v>0.14047621221343096</v>
      </c>
      <c r="I10" s="17" t="s">
        <v>16</v>
      </c>
      <c r="J10" s="4" t="s">
        <v>29</v>
      </c>
      <c r="K10" s="4" t="s">
        <v>30</v>
      </c>
    </row>
    <row r="11" spans="1:11" ht="18" x14ac:dyDescent="0.25">
      <c r="A11" s="17" t="s">
        <v>16</v>
      </c>
      <c r="B11" s="6" t="s">
        <v>9</v>
      </c>
      <c r="C11" s="7">
        <v>0.51180000000000003</v>
      </c>
      <c r="D11" s="8">
        <v>20.260000000000002</v>
      </c>
      <c r="E11" s="8">
        <v>16.75</v>
      </c>
      <c r="F11" s="6">
        <v>2</v>
      </c>
      <c r="G11" s="8">
        <v>4.3486000000000002</v>
      </c>
      <c r="H11" s="21">
        <f t="shared" si="0"/>
        <v>0.14911670574443159</v>
      </c>
    </row>
    <row r="12" spans="1:11" ht="18" x14ac:dyDescent="0.25">
      <c r="A12" s="17" t="s">
        <v>16</v>
      </c>
      <c r="B12" s="6" t="s">
        <v>10</v>
      </c>
      <c r="C12" s="7">
        <v>0.4894</v>
      </c>
      <c r="D12" s="8">
        <v>20.34</v>
      </c>
      <c r="E12" s="8">
        <v>16.78</v>
      </c>
      <c r="F12" s="6">
        <v>2</v>
      </c>
      <c r="G12" s="8">
        <v>4.335</v>
      </c>
      <c r="H12" s="21">
        <f t="shared" si="0"/>
        <v>0.15766857376379237</v>
      </c>
    </row>
    <row r="13" spans="1:11" ht="18.75" thickBot="1" x14ac:dyDescent="0.3">
      <c r="A13" s="17" t="s">
        <v>16</v>
      </c>
      <c r="B13" s="6" t="s">
        <v>11</v>
      </c>
      <c r="C13" s="7">
        <v>0.48970000000000002</v>
      </c>
      <c r="D13" s="8">
        <v>20.36</v>
      </c>
      <c r="E13" s="8">
        <v>16.46</v>
      </c>
      <c r="F13" s="6">
        <v>2</v>
      </c>
      <c r="G13" s="8">
        <v>4.3459000000000003</v>
      </c>
      <c r="H13" s="22">
        <f t="shared" si="0"/>
        <v>0.17305503369409828</v>
      </c>
    </row>
    <row r="14" spans="1:11" ht="18" x14ac:dyDescent="0.25">
      <c r="A14" s="17" t="s">
        <v>16</v>
      </c>
      <c r="B14" s="6" t="s">
        <v>12</v>
      </c>
      <c r="C14" s="19">
        <v>0.48380000000000001</v>
      </c>
      <c r="D14" s="11">
        <v>20.16</v>
      </c>
      <c r="E14" s="11">
        <v>9.57</v>
      </c>
      <c r="F14" s="6">
        <v>2</v>
      </c>
      <c r="G14" s="11">
        <v>4.3586</v>
      </c>
      <c r="H14" s="23">
        <f t="shared" si="0"/>
        <v>0.47703156262918561</v>
      </c>
    </row>
    <row r="15" spans="1:11" ht="18" x14ac:dyDescent="0.25">
      <c r="A15" s="17" t="s">
        <v>16</v>
      </c>
      <c r="B15" s="6" t="s">
        <v>13</v>
      </c>
      <c r="C15" s="19">
        <v>0.46289999999999998</v>
      </c>
      <c r="D15" s="11">
        <v>20.18</v>
      </c>
      <c r="E15" s="11">
        <v>8.5739999999999998</v>
      </c>
      <c r="F15" s="6">
        <v>2</v>
      </c>
      <c r="G15" s="8">
        <v>4.4294000000000002</v>
      </c>
      <c r="H15" s="24">
        <f t="shared" si="0"/>
        <v>0.55527777489738606</v>
      </c>
    </row>
    <row r="16" spans="1:11" ht="18" x14ac:dyDescent="0.25">
      <c r="A16" s="17" t="s">
        <v>16</v>
      </c>
      <c r="B16" s="6" t="s">
        <v>14</v>
      </c>
      <c r="C16" s="7">
        <v>0.46500000000000002</v>
      </c>
      <c r="D16" s="8">
        <v>20.51</v>
      </c>
      <c r="E16" s="8">
        <v>9.2189999999999994</v>
      </c>
      <c r="F16" s="6">
        <v>2</v>
      </c>
      <c r="G16" s="8">
        <v>4.4162999999999997</v>
      </c>
      <c r="H16" s="24">
        <f t="shared" si="0"/>
        <v>0.53617680967741943</v>
      </c>
    </row>
    <row r="17" spans="1:12" ht="18.75" thickBot="1" x14ac:dyDescent="0.3">
      <c r="A17" s="17" t="s">
        <v>16</v>
      </c>
      <c r="B17" s="13" t="s">
        <v>15</v>
      </c>
      <c r="C17" s="14">
        <v>0.43290000000000001</v>
      </c>
      <c r="D17" s="15">
        <v>20.54</v>
      </c>
      <c r="E17" s="15">
        <v>10.15</v>
      </c>
      <c r="F17" s="13">
        <v>2</v>
      </c>
      <c r="G17" s="15">
        <v>4.4245999999999999</v>
      </c>
      <c r="H17" s="31">
        <f t="shared" si="0"/>
        <v>0.53097244167244162</v>
      </c>
      <c r="I17" s="32"/>
      <c r="J17" s="32"/>
      <c r="K17" s="32"/>
      <c r="L17" s="32"/>
    </row>
    <row r="18" spans="1:12" ht="18" x14ac:dyDescent="0.25">
      <c r="A18" s="17" t="s">
        <v>16</v>
      </c>
      <c r="B18" s="18" t="s">
        <v>17</v>
      </c>
      <c r="C18" s="19">
        <v>0.49209999999999998</v>
      </c>
      <c r="D18" s="11">
        <v>20.73</v>
      </c>
      <c r="E18" s="11">
        <v>15.67</v>
      </c>
      <c r="F18" s="6">
        <v>2</v>
      </c>
      <c r="G18" s="11">
        <v>4.3982999999999999</v>
      </c>
      <c r="H18" s="20">
        <f t="shared" si="0"/>
        <v>0.22612678317415164</v>
      </c>
    </row>
    <row r="19" spans="1:12" ht="18" x14ac:dyDescent="0.25">
      <c r="A19" s="17" t="s">
        <v>16</v>
      </c>
      <c r="B19" s="6" t="s">
        <v>18</v>
      </c>
      <c r="C19" s="7">
        <v>0.46110000000000001</v>
      </c>
      <c r="D19" s="8">
        <v>20.8</v>
      </c>
      <c r="E19" s="8">
        <v>15.96</v>
      </c>
      <c r="F19" s="6">
        <v>2</v>
      </c>
      <c r="G19" s="8">
        <v>4.4839000000000002</v>
      </c>
      <c r="H19" s="21">
        <f t="shared" si="0"/>
        <v>0.23532938625027111</v>
      </c>
    </row>
    <row r="20" spans="1:12" ht="18" x14ac:dyDescent="0.25">
      <c r="A20" s="17" t="s">
        <v>16</v>
      </c>
      <c r="B20" s="6" t="s">
        <v>19</v>
      </c>
      <c r="C20" s="7">
        <v>0.52690000000000003</v>
      </c>
      <c r="D20" s="8">
        <v>20.8</v>
      </c>
      <c r="E20" s="8">
        <v>14.72</v>
      </c>
      <c r="F20" s="6">
        <v>2</v>
      </c>
      <c r="G20" s="8">
        <v>4.3418000000000001</v>
      </c>
      <c r="H20" s="21">
        <f t="shared" si="0"/>
        <v>0.25050430821787817</v>
      </c>
    </row>
    <row r="21" spans="1:12" ht="18" x14ac:dyDescent="0.25">
      <c r="A21" s="17" t="s">
        <v>16</v>
      </c>
      <c r="B21" s="6" t="s">
        <v>20</v>
      </c>
      <c r="C21" s="7">
        <v>0.51739999999999997</v>
      </c>
      <c r="D21" s="8">
        <v>20.71</v>
      </c>
      <c r="E21" s="8">
        <v>16.77</v>
      </c>
      <c r="F21" s="6">
        <v>2</v>
      </c>
      <c r="G21" s="8">
        <v>4.3746</v>
      </c>
      <c r="H21" s="21">
        <f t="shared" si="0"/>
        <v>0.16656285272516422</v>
      </c>
    </row>
    <row r="22" spans="1:12" ht="18" x14ac:dyDescent="0.25">
      <c r="A22" s="17" t="s">
        <v>16</v>
      </c>
      <c r="B22" s="6" t="s">
        <v>21</v>
      </c>
      <c r="C22" s="7">
        <v>0.48359999999999997</v>
      </c>
      <c r="D22" s="8">
        <v>20.53</v>
      </c>
      <c r="E22" s="8">
        <v>13.18</v>
      </c>
      <c r="F22" s="6">
        <v>2</v>
      </c>
      <c r="G22" s="8">
        <v>4.4687000000000001</v>
      </c>
      <c r="H22" s="24">
        <f t="shared" si="0"/>
        <v>0.33958793424317624</v>
      </c>
    </row>
    <row r="23" spans="1:12" ht="18" x14ac:dyDescent="0.25">
      <c r="A23" s="17" t="s">
        <v>16</v>
      </c>
      <c r="B23" s="6" t="s">
        <v>22</v>
      </c>
      <c r="C23" s="7">
        <v>0.4834</v>
      </c>
      <c r="D23" s="8">
        <v>20.82</v>
      </c>
      <c r="E23" s="8">
        <v>15.49</v>
      </c>
      <c r="F23" s="6">
        <v>2</v>
      </c>
      <c r="G23" s="8">
        <v>4.4089999999999998</v>
      </c>
      <c r="H23" s="24">
        <f t="shared" si="0"/>
        <v>0.24306961108812569</v>
      </c>
    </row>
    <row r="24" spans="1:12" ht="18" x14ac:dyDescent="0.25">
      <c r="A24" s="17" t="s">
        <v>16</v>
      </c>
      <c r="B24" s="6" t="s">
        <v>23</v>
      </c>
      <c r="C24" s="7">
        <v>0.46400000000000002</v>
      </c>
      <c r="D24" s="8">
        <v>20.86</v>
      </c>
      <c r="E24" s="8">
        <v>14.54</v>
      </c>
      <c r="F24" s="6">
        <v>2</v>
      </c>
      <c r="G24" s="8">
        <v>4.3733000000000004</v>
      </c>
      <c r="H24" s="24">
        <f t="shared" si="0"/>
        <v>0.29783681034482756</v>
      </c>
    </row>
    <row r="25" spans="1:12" ht="18.75" thickBot="1" x14ac:dyDescent="0.3">
      <c r="A25" s="17" t="s">
        <v>16</v>
      </c>
      <c r="B25" s="13" t="s">
        <v>24</v>
      </c>
      <c r="C25" s="14">
        <v>0.4496</v>
      </c>
      <c r="D25" s="15">
        <v>20.72</v>
      </c>
      <c r="E25" s="15">
        <v>15.78</v>
      </c>
      <c r="F25" s="13">
        <v>2</v>
      </c>
      <c r="G25" s="15">
        <v>4.4360999999999997</v>
      </c>
      <c r="H25" s="33">
        <f t="shared" si="0"/>
        <v>0.24370923042704629</v>
      </c>
      <c r="I25" s="29"/>
      <c r="J25" s="30"/>
      <c r="K25" s="30"/>
      <c r="L25" s="30"/>
    </row>
    <row r="26" spans="1:12" ht="18" x14ac:dyDescent="0.25">
      <c r="A26" s="25" t="s">
        <v>25</v>
      </c>
      <c r="B26" s="18" t="s">
        <v>8</v>
      </c>
      <c r="C26" s="19">
        <v>0.53080000000000005</v>
      </c>
      <c r="D26" s="11">
        <v>20.13</v>
      </c>
      <c r="E26" s="11">
        <v>16.86</v>
      </c>
      <c r="F26" s="18">
        <v>2</v>
      </c>
      <c r="G26" s="11">
        <v>4.3346</v>
      </c>
      <c r="H26" s="20">
        <f t="shared" si="0"/>
        <v>0.13351678598342123</v>
      </c>
      <c r="I26" s="25" t="s">
        <v>25</v>
      </c>
      <c r="J26" s="4" t="s">
        <v>29</v>
      </c>
      <c r="K26" s="4" t="s">
        <v>30</v>
      </c>
    </row>
    <row r="27" spans="1:12" ht="18" x14ac:dyDescent="0.25">
      <c r="A27" s="25" t="s">
        <v>25</v>
      </c>
      <c r="B27" s="6" t="s">
        <v>9</v>
      </c>
      <c r="C27" s="7">
        <v>0.54169999999999996</v>
      </c>
      <c r="D27" s="8">
        <v>20.25</v>
      </c>
      <c r="E27" s="8">
        <v>17.489999999999998</v>
      </c>
      <c r="F27" s="18">
        <v>2</v>
      </c>
      <c r="G27" s="8">
        <v>4.3922999999999996</v>
      </c>
      <c r="H27" s="21">
        <f t="shared" si="0"/>
        <v>0.11189540335979341</v>
      </c>
    </row>
    <row r="28" spans="1:12" ht="18" x14ac:dyDescent="0.25">
      <c r="A28" s="25" t="s">
        <v>25</v>
      </c>
      <c r="B28" s="6" t="s">
        <v>10</v>
      </c>
      <c r="C28" s="7">
        <v>0.4607</v>
      </c>
      <c r="D28" s="8">
        <v>20.8</v>
      </c>
      <c r="E28" s="8">
        <v>16.23</v>
      </c>
      <c r="F28" s="18">
        <v>2</v>
      </c>
      <c r="G28" s="8">
        <v>4.4207999999999998</v>
      </c>
      <c r="H28" s="21">
        <f t="shared" si="0"/>
        <v>0.21926477100065128</v>
      </c>
    </row>
    <row r="29" spans="1:12" ht="18" x14ac:dyDescent="0.25">
      <c r="A29" s="25" t="s">
        <v>25</v>
      </c>
      <c r="B29" s="6" t="s">
        <v>11</v>
      </c>
      <c r="C29" s="7">
        <v>0.5454</v>
      </c>
      <c r="D29" s="8">
        <v>20.11</v>
      </c>
      <c r="E29" s="8">
        <v>17.29</v>
      </c>
      <c r="F29" s="18">
        <v>2</v>
      </c>
      <c r="G29" s="8">
        <v>4.2778</v>
      </c>
      <c r="H29" s="21">
        <f t="shared" si="0"/>
        <v>0.11059218921892193</v>
      </c>
    </row>
    <row r="30" spans="1:12" ht="18" x14ac:dyDescent="0.25">
      <c r="A30" s="25" t="s">
        <v>25</v>
      </c>
      <c r="B30" s="6" t="s">
        <v>12</v>
      </c>
      <c r="C30" s="7">
        <v>0.47789999999999999</v>
      </c>
      <c r="D30" s="8">
        <v>19.899999999999999</v>
      </c>
      <c r="E30" s="8">
        <v>6.6989999999999998</v>
      </c>
      <c r="F30" s="18">
        <v>2</v>
      </c>
      <c r="G30" s="8">
        <v>4.3433000000000002</v>
      </c>
      <c r="H30" s="21">
        <f t="shared" si="0"/>
        <v>0.59987343900397572</v>
      </c>
    </row>
    <row r="31" spans="1:12" ht="18" x14ac:dyDescent="0.25">
      <c r="A31" s="25" t="s">
        <v>25</v>
      </c>
      <c r="B31" s="6" t="s">
        <v>13</v>
      </c>
      <c r="C31" s="7">
        <v>0.47039999999999998</v>
      </c>
      <c r="D31" s="8">
        <v>19.97</v>
      </c>
      <c r="E31" s="8">
        <v>7.83</v>
      </c>
      <c r="F31" s="18">
        <v>2</v>
      </c>
      <c r="G31" s="8">
        <v>4.4044999999999996</v>
      </c>
      <c r="H31" s="21">
        <f t="shared" si="0"/>
        <v>0.56835278486394547</v>
      </c>
    </row>
    <row r="32" spans="1:12" ht="18" x14ac:dyDescent="0.25">
      <c r="A32" s="25" t="s">
        <v>25</v>
      </c>
      <c r="B32" s="6" t="s">
        <v>14</v>
      </c>
      <c r="C32" s="7">
        <v>0.48220000000000002</v>
      </c>
      <c r="D32" s="8">
        <v>20.190000000000001</v>
      </c>
      <c r="E32" s="8">
        <v>9.1300000000000008</v>
      </c>
      <c r="F32" s="18">
        <v>2</v>
      </c>
      <c r="G32" s="8">
        <v>4.4039999999999999</v>
      </c>
      <c r="H32" s="21">
        <f t="shared" si="0"/>
        <v>0.50506262961426795</v>
      </c>
    </row>
    <row r="33" spans="1:12" ht="18.75" thickBot="1" x14ac:dyDescent="0.3">
      <c r="A33" s="12" t="s">
        <v>25</v>
      </c>
      <c r="B33" s="13" t="s">
        <v>15</v>
      </c>
      <c r="C33" s="14">
        <v>0.43880000000000002</v>
      </c>
      <c r="D33" s="15">
        <v>20.05</v>
      </c>
      <c r="E33" s="15">
        <v>10.76</v>
      </c>
      <c r="F33" s="13">
        <v>2</v>
      </c>
      <c r="G33" s="15">
        <v>4.4604999999999997</v>
      </c>
      <c r="H33" s="22">
        <f t="shared" si="0"/>
        <v>0.47217462397447585</v>
      </c>
    </row>
    <row r="34" spans="1:12" ht="18" x14ac:dyDescent="0.25">
      <c r="A34" s="25" t="s">
        <v>25</v>
      </c>
      <c r="B34" s="18" t="s">
        <v>17</v>
      </c>
      <c r="C34" s="19">
        <v>0.52610000000000001</v>
      </c>
      <c r="D34" s="11">
        <v>20.309999999999999</v>
      </c>
      <c r="E34" s="11">
        <v>15.44</v>
      </c>
      <c r="F34" s="18">
        <v>2</v>
      </c>
      <c r="G34" s="11">
        <v>4.3251999999999997</v>
      </c>
      <c r="H34" s="20">
        <f t="shared" si="0"/>
        <v>0.20018745485649111</v>
      </c>
    </row>
    <row r="35" spans="1:12" ht="18" x14ac:dyDescent="0.25">
      <c r="A35" s="25" t="s">
        <v>25</v>
      </c>
      <c r="B35" s="6" t="s">
        <v>18</v>
      </c>
      <c r="C35" s="7">
        <v>0.49890000000000001</v>
      </c>
      <c r="D35" s="8">
        <v>20.41</v>
      </c>
      <c r="E35" s="8">
        <v>16.52</v>
      </c>
      <c r="F35" s="6">
        <v>2</v>
      </c>
      <c r="G35" s="8">
        <v>4.3869999999999996</v>
      </c>
      <c r="H35" s="21">
        <f t="shared" si="0"/>
        <v>0.17103056724794552</v>
      </c>
    </row>
    <row r="36" spans="1:12" ht="18" x14ac:dyDescent="0.25">
      <c r="A36" s="25" t="s">
        <v>25</v>
      </c>
      <c r="B36" s="6" t="s">
        <v>19</v>
      </c>
      <c r="C36" s="7">
        <v>0.50790000000000002</v>
      </c>
      <c r="D36" s="8">
        <v>20.48</v>
      </c>
      <c r="E36" s="8">
        <v>16.43</v>
      </c>
      <c r="F36" s="6">
        <v>2</v>
      </c>
      <c r="G36" s="8">
        <v>4.3379000000000003</v>
      </c>
      <c r="H36" s="21">
        <f t="shared" si="0"/>
        <v>0.17295230360307154</v>
      </c>
    </row>
    <row r="37" spans="1:12" ht="18" x14ac:dyDescent="0.25">
      <c r="A37" s="25" t="s">
        <v>25</v>
      </c>
      <c r="B37" s="6" t="s">
        <v>20</v>
      </c>
      <c r="C37" s="7">
        <v>0.4965</v>
      </c>
      <c r="D37" s="8">
        <v>20.58</v>
      </c>
      <c r="E37" s="8">
        <v>15.9</v>
      </c>
      <c r="F37" s="6">
        <v>2</v>
      </c>
      <c r="G37" s="8">
        <v>4.3552999999999997</v>
      </c>
      <c r="H37" s="21">
        <f t="shared" si="0"/>
        <v>0.20526489425981861</v>
      </c>
    </row>
    <row r="38" spans="1:12" ht="18" x14ac:dyDescent="0.25">
      <c r="A38" s="25" t="s">
        <v>25</v>
      </c>
      <c r="B38" s="6" t="s">
        <v>21</v>
      </c>
      <c r="C38" s="7">
        <v>0.55820000000000003</v>
      </c>
      <c r="D38" s="8">
        <v>20.329999999999998</v>
      </c>
      <c r="E38" s="8">
        <v>15.1</v>
      </c>
      <c r="F38" s="6">
        <v>2</v>
      </c>
      <c r="G38" s="8">
        <v>4.2714999999999996</v>
      </c>
      <c r="H38" s="21">
        <f t="shared" si="0"/>
        <v>0.20010699570046583</v>
      </c>
    </row>
    <row r="39" spans="1:12" ht="18" x14ac:dyDescent="0.25">
      <c r="A39" s="25" t="s">
        <v>25</v>
      </c>
      <c r="B39" s="6" t="s">
        <v>22</v>
      </c>
      <c r="C39" s="7">
        <v>0.4113</v>
      </c>
      <c r="D39" s="8">
        <v>20.34</v>
      </c>
      <c r="E39" s="8">
        <v>16.29</v>
      </c>
      <c r="F39" s="6">
        <v>2</v>
      </c>
      <c r="G39" s="8">
        <v>4.3994999999999997</v>
      </c>
      <c r="H39" s="21">
        <f t="shared" si="0"/>
        <v>0.21660557986870893</v>
      </c>
    </row>
    <row r="40" spans="1:12" ht="18" x14ac:dyDescent="0.25">
      <c r="A40" s="25" t="s">
        <v>25</v>
      </c>
      <c r="B40" s="6" t="s">
        <v>23</v>
      </c>
      <c r="C40" s="7">
        <v>0.52429999999999999</v>
      </c>
      <c r="D40" s="8">
        <v>20.54</v>
      </c>
      <c r="E40" s="8">
        <v>15.37</v>
      </c>
      <c r="F40" s="6">
        <v>2</v>
      </c>
      <c r="G40" s="8">
        <v>4.3052999999999999</v>
      </c>
      <c r="H40" s="21">
        <f t="shared" si="0"/>
        <v>0.2122677951554453</v>
      </c>
    </row>
    <row r="41" spans="1:12" ht="18.75" thickBot="1" x14ac:dyDescent="0.3">
      <c r="A41" s="12" t="s">
        <v>25</v>
      </c>
      <c r="B41" s="13" t="s">
        <v>24</v>
      </c>
      <c r="C41" s="14">
        <v>0.46160000000000001</v>
      </c>
      <c r="D41" s="15">
        <v>20.47</v>
      </c>
      <c r="E41" s="15">
        <v>15.3</v>
      </c>
      <c r="F41" s="13">
        <v>2</v>
      </c>
      <c r="G41" s="15">
        <v>4.4104000000000001</v>
      </c>
      <c r="H41" s="22">
        <f t="shared" si="0"/>
        <v>0.24698622183708827</v>
      </c>
      <c r="I41" s="29"/>
      <c r="J41" s="30"/>
      <c r="K41" s="30"/>
      <c r="L41" s="30"/>
    </row>
    <row r="42" spans="1:12" ht="18" x14ac:dyDescent="0.25">
      <c r="A42" s="26" t="s">
        <v>26</v>
      </c>
      <c r="B42" s="18" t="s">
        <v>8</v>
      </c>
      <c r="C42" s="19">
        <v>0.50790000000000002</v>
      </c>
      <c r="D42" s="11">
        <v>20.32</v>
      </c>
      <c r="E42" s="11">
        <v>16.059999999999999</v>
      </c>
      <c r="F42" s="18">
        <v>2</v>
      </c>
      <c r="G42" s="11">
        <v>4.3832000000000004</v>
      </c>
      <c r="H42" s="20">
        <f t="shared" si="0"/>
        <v>0.18381996455995278</v>
      </c>
      <c r="I42" s="26" t="s">
        <v>26</v>
      </c>
      <c r="J42" s="4" t="s">
        <v>29</v>
      </c>
      <c r="K42" s="4" t="s">
        <v>30</v>
      </c>
    </row>
    <row r="43" spans="1:12" ht="18" x14ac:dyDescent="0.25">
      <c r="A43" s="26" t="s">
        <v>26</v>
      </c>
      <c r="B43" s="6" t="s">
        <v>9</v>
      </c>
      <c r="C43" s="7">
        <v>0.50160000000000005</v>
      </c>
      <c r="D43" s="8">
        <v>20.77</v>
      </c>
      <c r="E43" s="8">
        <v>16.73</v>
      </c>
      <c r="F43" s="6">
        <v>2</v>
      </c>
      <c r="G43" s="8">
        <v>4.4142999999999999</v>
      </c>
      <c r="H43" s="21">
        <f>((D43*G43/100)-(E43*G43/100))/(F43*C43)</f>
        <v>0.17776885964912281</v>
      </c>
    </row>
    <row r="44" spans="1:12" ht="18" x14ac:dyDescent="0.25">
      <c r="A44" s="26" t="s">
        <v>26</v>
      </c>
      <c r="B44" s="6" t="s">
        <v>10</v>
      </c>
      <c r="C44" s="7">
        <v>0.5141</v>
      </c>
      <c r="D44" s="8">
        <v>20.87</v>
      </c>
      <c r="E44" s="8">
        <v>17.190000000000001</v>
      </c>
      <c r="F44" s="6">
        <v>2</v>
      </c>
      <c r="G44" s="8">
        <v>4.3407</v>
      </c>
      <c r="H44" s="21">
        <f t="shared" si="0"/>
        <v>0.15535670103092777</v>
      </c>
    </row>
    <row r="45" spans="1:12" ht="18" x14ac:dyDescent="0.25">
      <c r="A45" s="26" t="s">
        <v>26</v>
      </c>
      <c r="B45" s="6" t="s">
        <v>11</v>
      </c>
      <c r="C45" s="7">
        <v>0.51280000000000003</v>
      </c>
      <c r="D45" s="8">
        <v>20.99</v>
      </c>
      <c r="E45" s="8">
        <v>15.59</v>
      </c>
      <c r="F45" s="6">
        <v>2</v>
      </c>
      <c r="G45" s="8">
        <v>4.3292000000000002</v>
      </c>
      <c r="H45" s="21">
        <f t="shared" si="0"/>
        <v>0.2279414976599064</v>
      </c>
    </row>
    <row r="46" spans="1:12" ht="18" x14ac:dyDescent="0.25">
      <c r="A46" s="26" t="s">
        <v>26</v>
      </c>
      <c r="B46" s="6" t="s">
        <v>12</v>
      </c>
      <c r="C46" s="7">
        <v>0.45889999999999997</v>
      </c>
      <c r="D46" s="8">
        <v>20.6</v>
      </c>
      <c r="E46" s="8">
        <v>8.1609999999999996</v>
      </c>
      <c r="F46" s="6">
        <v>2</v>
      </c>
      <c r="G46" s="8">
        <v>4.3780000000000001</v>
      </c>
      <c r="H46" s="21">
        <f t="shared" si="0"/>
        <v>0.59335303987796917</v>
      </c>
    </row>
    <row r="47" spans="1:12" ht="18" x14ac:dyDescent="0.25">
      <c r="A47" s="26" t="s">
        <v>26</v>
      </c>
      <c r="B47" s="6" t="s">
        <v>13</v>
      </c>
      <c r="C47" s="7">
        <v>0.50019999999999998</v>
      </c>
      <c r="D47" s="8">
        <v>20.48</v>
      </c>
      <c r="E47" s="8">
        <v>5.492</v>
      </c>
      <c r="F47" s="6">
        <v>2</v>
      </c>
      <c r="G47" s="8">
        <v>4.3917999999999999</v>
      </c>
      <c r="H47" s="21">
        <f t="shared" si="0"/>
        <v>0.65797979208316681</v>
      </c>
    </row>
    <row r="48" spans="1:12" ht="18" x14ac:dyDescent="0.25">
      <c r="A48" s="26" t="s">
        <v>26</v>
      </c>
      <c r="B48" s="6" t="s">
        <v>14</v>
      </c>
      <c r="C48" s="7">
        <v>0.47449999999999998</v>
      </c>
      <c r="D48" s="8">
        <v>20.52</v>
      </c>
      <c r="E48" s="8">
        <v>10.82</v>
      </c>
      <c r="F48" s="6">
        <v>2</v>
      </c>
      <c r="G48" s="8">
        <v>4.3498999999999999</v>
      </c>
      <c r="H48" s="21">
        <f t="shared" si="0"/>
        <v>0.44461570073761852</v>
      </c>
    </row>
    <row r="49" spans="1:12" ht="18.75" thickBot="1" x14ac:dyDescent="0.3">
      <c r="A49" s="27" t="s">
        <v>26</v>
      </c>
      <c r="B49" s="13" t="s">
        <v>15</v>
      </c>
      <c r="C49" s="14">
        <v>0.48599999999999999</v>
      </c>
      <c r="D49" s="15">
        <v>20.56</v>
      </c>
      <c r="E49" s="15">
        <v>7.0140000000000002</v>
      </c>
      <c r="F49" s="13">
        <v>2</v>
      </c>
      <c r="G49" s="15">
        <v>4.3556999999999997</v>
      </c>
      <c r="H49" s="22">
        <f t="shared" si="0"/>
        <v>0.60701967283950597</v>
      </c>
    </row>
    <row r="50" spans="1:12" ht="18" x14ac:dyDescent="0.25">
      <c r="A50" s="26" t="s">
        <v>26</v>
      </c>
      <c r="B50" s="18" t="s">
        <v>17</v>
      </c>
      <c r="C50" s="19">
        <v>0.5534</v>
      </c>
      <c r="D50" s="11">
        <v>21.09</v>
      </c>
      <c r="E50" s="11">
        <v>15.36</v>
      </c>
      <c r="F50" s="18">
        <v>2</v>
      </c>
      <c r="G50" s="11">
        <v>4.3072999999999997</v>
      </c>
      <c r="H50" s="20">
        <f t="shared" si="0"/>
        <v>0.22299267256956998</v>
      </c>
    </row>
    <row r="51" spans="1:12" ht="18" x14ac:dyDescent="0.25">
      <c r="A51" s="26" t="s">
        <v>26</v>
      </c>
      <c r="B51" s="6" t="s">
        <v>18</v>
      </c>
      <c r="C51" s="7">
        <v>0.52300000000000002</v>
      </c>
      <c r="D51" s="8">
        <v>21.04</v>
      </c>
      <c r="E51" s="8">
        <v>13.79</v>
      </c>
      <c r="F51" s="6">
        <v>2</v>
      </c>
      <c r="G51" s="8">
        <v>4.3220999999999998</v>
      </c>
      <c r="H51" s="21">
        <f t="shared" si="0"/>
        <v>0.29957194072657745</v>
      </c>
    </row>
    <row r="52" spans="1:12" ht="18" x14ac:dyDescent="0.25">
      <c r="A52" s="26" t="s">
        <v>26</v>
      </c>
      <c r="B52" s="6" t="s">
        <v>19</v>
      </c>
      <c r="C52" s="7">
        <v>0.50819999999999999</v>
      </c>
      <c r="D52" s="8">
        <v>21.14</v>
      </c>
      <c r="E52" s="8">
        <v>12.96</v>
      </c>
      <c r="F52" s="6">
        <v>2</v>
      </c>
      <c r="G52" s="8">
        <v>4.3311999999999999</v>
      </c>
      <c r="H52" s="21">
        <f t="shared" si="0"/>
        <v>0.3485755214482486</v>
      </c>
    </row>
    <row r="53" spans="1:12" ht="18" x14ac:dyDescent="0.25">
      <c r="A53" s="26" t="s">
        <v>26</v>
      </c>
      <c r="B53" s="6" t="s">
        <v>20</v>
      </c>
      <c r="C53" s="7">
        <v>0.53959999999999997</v>
      </c>
      <c r="D53" s="8">
        <v>21.09</v>
      </c>
      <c r="E53" s="8">
        <v>13.94</v>
      </c>
      <c r="F53" s="6">
        <v>2</v>
      </c>
      <c r="G53" s="8">
        <v>4.2478999999999996</v>
      </c>
      <c r="H53" s="21">
        <f t="shared" si="0"/>
        <v>0.28143518346923641</v>
      </c>
    </row>
    <row r="54" spans="1:12" ht="18" x14ac:dyDescent="0.25">
      <c r="A54" s="26" t="s">
        <v>26</v>
      </c>
      <c r="B54" s="6" t="s">
        <v>21</v>
      </c>
      <c r="C54" s="7">
        <v>0.50680000000000003</v>
      </c>
      <c r="D54" s="8">
        <v>20.96</v>
      </c>
      <c r="E54" s="8">
        <v>13.9</v>
      </c>
      <c r="F54" s="6">
        <v>2</v>
      </c>
      <c r="G54" s="8">
        <v>4.3780000000000001</v>
      </c>
      <c r="H54" s="21">
        <f t="shared" si="0"/>
        <v>0.30493962115232842</v>
      </c>
    </row>
    <row r="55" spans="1:12" ht="18" x14ac:dyDescent="0.25">
      <c r="A55" s="26" t="s">
        <v>26</v>
      </c>
      <c r="B55" s="6" t="s">
        <v>22</v>
      </c>
      <c r="C55" s="7">
        <v>0.4572</v>
      </c>
      <c r="D55" s="8">
        <v>21.15</v>
      </c>
      <c r="E55" s="8">
        <v>13.36</v>
      </c>
      <c r="F55" s="6">
        <v>2</v>
      </c>
      <c r="G55" s="8">
        <v>4.4569000000000001</v>
      </c>
      <c r="H55" s="21">
        <f t="shared" si="0"/>
        <v>0.37969434601924767</v>
      </c>
    </row>
    <row r="56" spans="1:12" ht="18" x14ac:dyDescent="0.25">
      <c r="A56" s="26" t="s">
        <v>26</v>
      </c>
      <c r="B56" s="6" t="s">
        <v>23</v>
      </c>
      <c r="C56" s="7">
        <v>0.45479999999999998</v>
      </c>
      <c r="D56" s="8">
        <v>21.06</v>
      </c>
      <c r="E56" s="8">
        <v>14.94</v>
      </c>
      <c r="F56" s="6">
        <v>2</v>
      </c>
      <c r="G56" s="8">
        <v>4.3712999999999997</v>
      </c>
      <c r="H56" s="21">
        <f t="shared" si="0"/>
        <v>0.29411121372031651</v>
      </c>
    </row>
    <row r="57" spans="1:12" ht="18.75" thickBot="1" x14ac:dyDescent="0.3">
      <c r="A57" s="27" t="s">
        <v>26</v>
      </c>
      <c r="B57" s="13" t="s">
        <v>24</v>
      </c>
      <c r="C57" s="14">
        <v>0.48780000000000001</v>
      </c>
      <c r="D57" s="15">
        <v>21.1</v>
      </c>
      <c r="E57" s="15">
        <v>13.34</v>
      </c>
      <c r="F57" s="13">
        <v>2</v>
      </c>
      <c r="G57" s="15">
        <v>4.3411999999999997</v>
      </c>
      <c r="H57" s="22">
        <f t="shared" si="0"/>
        <v>0.34530250102501037</v>
      </c>
      <c r="I57" s="29"/>
      <c r="J57" s="30"/>
      <c r="K57" s="30"/>
      <c r="L57" s="30"/>
    </row>
    <row r="58" spans="1:12" ht="18" x14ac:dyDescent="0.25">
      <c r="A58" s="25" t="s">
        <v>27</v>
      </c>
      <c r="B58" s="18" t="s">
        <v>28</v>
      </c>
      <c r="C58" s="19">
        <v>0.46460000000000001</v>
      </c>
      <c r="D58" s="11">
        <v>19.64</v>
      </c>
      <c r="E58" s="11">
        <v>16.64</v>
      </c>
      <c r="F58" s="18">
        <v>2</v>
      </c>
      <c r="G58" s="11">
        <v>4.3865999999999996</v>
      </c>
      <c r="H58" s="20">
        <f t="shared" si="0"/>
        <v>0.14162505380972878</v>
      </c>
      <c r="I58" s="25" t="s">
        <v>27</v>
      </c>
      <c r="J58" s="4" t="s">
        <v>29</v>
      </c>
      <c r="K58" s="4" t="s">
        <v>30</v>
      </c>
    </row>
    <row r="59" spans="1:12" ht="18" x14ac:dyDescent="0.25">
      <c r="A59" s="25" t="s">
        <v>27</v>
      </c>
      <c r="B59" s="6" t="s">
        <v>9</v>
      </c>
      <c r="C59" s="7">
        <v>0.49130000000000001</v>
      </c>
      <c r="D59" s="8">
        <v>19.91</v>
      </c>
      <c r="E59" s="8">
        <v>15.44</v>
      </c>
      <c r="F59" s="6">
        <v>2</v>
      </c>
      <c r="G59" s="8">
        <v>4.4419000000000004</v>
      </c>
      <c r="H59" s="21">
        <f t="shared" si="0"/>
        <v>0.20206892937105633</v>
      </c>
    </row>
    <row r="60" spans="1:12" ht="18" x14ac:dyDescent="0.25">
      <c r="A60" s="25" t="s">
        <v>27</v>
      </c>
      <c r="B60" s="6" t="s">
        <v>10</v>
      </c>
      <c r="C60" s="7">
        <v>0.46829999999999999</v>
      </c>
      <c r="D60" s="8">
        <v>20.059999999999999</v>
      </c>
      <c r="E60" s="8">
        <v>15.76</v>
      </c>
      <c r="F60" s="6">
        <v>2</v>
      </c>
      <c r="G60" s="8">
        <v>4.4203999999999999</v>
      </c>
      <c r="H60" s="21">
        <f t="shared" si="0"/>
        <v>0.20294383941917568</v>
      </c>
    </row>
    <row r="61" spans="1:12" ht="18" x14ac:dyDescent="0.25">
      <c r="A61" s="25" t="s">
        <v>27</v>
      </c>
      <c r="B61" s="6" t="s">
        <v>11</v>
      </c>
      <c r="C61" s="7">
        <v>0.50360000000000005</v>
      </c>
      <c r="D61" s="8">
        <v>20.14</v>
      </c>
      <c r="E61" s="8">
        <v>16.03</v>
      </c>
      <c r="F61" s="6">
        <v>2</v>
      </c>
      <c r="G61" s="8">
        <v>4.3029000000000002</v>
      </c>
      <c r="H61" s="21">
        <f t="shared" si="0"/>
        <v>0.17558497815726776</v>
      </c>
    </row>
    <row r="62" spans="1:12" ht="18" x14ac:dyDescent="0.25">
      <c r="A62" s="25" t="s">
        <v>27</v>
      </c>
      <c r="B62" s="6" t="s">
        <v>12</v>
      </c>
      <c r="C62" s="7">
        <v>0.46820000000000001</v>
      </c>
      <c r="D62" s="8">
        <v>20.12</v>
      </c>
      <c r="E62" s="8">
        <v>6.3029999999999999</v>
      </c>
      <c r="F62" s="6">
        <v>2</v>
      </c>
      <c r="G62" s="8">
        <v>4.3914999999999997</v>
      </c>
      <c r="H62" s="21">
        <f t="shared" si="0"/>
        <v>0.64798542823579663</v>
      </c>
    </row>
    <row r="63" spans="1:12" ht="18" x14ac:dyDescent="0.25">
      <c r="A63" s="25" t="s">
        <v>27</v>
      </c>
      <c r="B63" s="6" t="s">
        <v>13</v>
      </c>
      <c r="C63" s="7">
        <v>0.44280000000000003</v>
      </c>
      <c r="D63" s="8">
        <v>20.21</v>
      </c>
      <c r="E63" s="8">
        <v>9.5359999999999996</v>
      </c>
      <c r="F63" s="6">
        <v>2</v>
      </c>
      <c r="G63" s="8">
        <v>4.4413999999999998</v>
      </c>
      <c r="H63" s="21">
        <f t="shared" si="0"/>
        <v>0.53531508130081296</v>
      </c>
    </row>
    <row r="64" spans="1:12" ht="18" x14ac:dyDescent="0.25">
      <c r="A64" s="25" t="s">
        <v>27</v>
      </c>
      <c r="B64" s="6" t="s">
        <v>14</v>
      </c>
      <c r="C64" s="7">
        <v>0.49149999999999999</v>
      </c>
      <c r="D64" s="8">
        <v>20.04</v>
      </c>
      <c r="E64" s="8">
        <v>5.3330000000000002</v>
      </c>
      <c r="F64" s="6">
        <v>2</v>
      </c>
      <c r="G64" s="8">
        <v>4.3703000000000003</v>
      </c>
      <c r="H64" s="21">
        <f>((D64*G64/100)-(E64*G64/100))/(F64*C64)</f>
        <v>0.65385556561546287</v>
      </c>
    </row>
    <row r="65" spans="1:12" ht="18.75" thickBot="1" x14ac:dyDescent="0.3">
      <c r="A65" s="12" t="s">
        <v>27</v>
      </c>
      <c r="B65" s="13" t="s">
        <v>15</v>
      </c>
      <c r="C65" s="14">
        <v>0.49020000000000002</v>
      </c>
      <c r="D65" s="15">
        <v>19.91</v>
      </c>
      <c r="E65" s="15">
        <v>7.5359999999999996</v>
      </c>
      <c r="F65" s="13">
        <v>2</v>
      </c>
      <c r="G65" s="15">
        <v>4.423</v>
      </c>
      <c r="H65" s="22">
        <f t="shared" si="0"/>
        <v>0.55824359445124438</v>
      </c>
    </row>
    <row r="66" spans="1:12" ht="18" x14ac:dyDescent="0.25">
      <c r="A66" s="25" t="s">
        <v>27</v>
      </c>
      <c r="B66" s="18" t="s">
        <v>17</v>
      </c>
      <c r="C66" s="19">
        <v>0.52270000000000005</v>
      </c>
      <c r="D66" s="11">
        <v>20.49</v>
      </c>
      <c r="E66" s="11">
        <v>13.23</v>
      </c>
      <c r="F66" s="18">
        <v>2</v>
      </c>
      <c r="G66" s="11">
        <v>4.3493000000000004</v>
      </c>
      <c r="H66" s="20">
        <f t="shared" si="0"/>
        <v>0.30204627893629232</v>
      </c>
    </row>
    <row r="67" spans="1:12" ht="18" x14ac:dyDescent="0.25">
      <c r="A67" s="25" t="s">
        <v>27</v>
      </c>
      <c r="B67" s="6" t="s">
        <v>18</v>
      </c>
      <c r="C67" s="7">
        <v>0.52100000000000002</v>
      </c>
      <c r="D67" s="8">
        <v>20.54</v>
      </c>
      <c r="E67" s="8">
        <v>14.23</v>
      </c>
      <c r="F67" s="6">
        <v>2</v>
      </c>
      <c r="G67" s="8">
        <v>4.3625999999999996</v>
      </c>
      <c r="H67" s="21">
        <f t="shared" ref="H67:H73" si="1">((D67*G67/100)-(E67*G67/100))/(F67*C67)</f>
        <v>0.26418431861804215</v>
      </c>
    </row>
    <row r="68" spans="1:12" ht="18" x14ac:dyDescent="0.25">
      <c r="A68" s="25" t="s">
        <v>27</v>
      </c>
      <c r="B68" s="6" t="s">
        <v>19</v>
      </c>
      <c r="C68" s="7">
        <v>0.50839999999999996</v>
      </c>
      <c r="D68" s="8">
        <v>20.57</v>
      </c>
      <c r="E68" s="8">
        <v>13.16</v>
      </c>
      <c r="F68" s="6">
        <v>2</v>
      </c>
      <c r="G68" s="8">
        <v>4.3451000000000004</v>
      </c>
      <c r="H68" s="21">
        <f t="shared" si="1"/>
        <v>0.31665215381589296</v>
      </c>
    </row>
    <row r="69" spans="1:12" ht="18" x14ac:dyDescent="0.25">
      <c r="A69" s="25" t="s">
        <v>27</v>
      </c>
      <c r="B69" s="6" t="s">
        <v>20</v>
      </c>
      <c r="C69" s="7">
        <v>0.51290000000000002</v>
      </c>
      <c r="D69" s="8">
        <v>20.53</v>
      </c>
      <c r="E69" s="8">
        <v>13.65</v>
      </c>
      <c r="F69" s="6">
        <v>2</v>
      </c>
      <c r="G69" s="8">
        <v>4.2690000000000001</v>
      </c>
      <c r="H69" s="21">
        <f t="shared" si="1"/>
        <v>0.28632014037824144</v>
      </c>
    </row>
    <row r="70" spans="1:12" ht="18" x14ac:dyDescent="0.25">
      <c r="A70" s="25" t="s">
        <v>27</v>
      </c>
      <c r="B70" s="6" t="s">
        <v>21</v>
      </c>
      <c r="C70" s="7">
        <v>0.44800000000000001</v>
      </c>
      <c r="D70" s="8">
        <v>20.27</v>
      </c>
      <c r="E70" s="8">
        <v>11.55</v>
      </c>
      <c r="F70" s="6">
        <v>2</v>
      </c>
      <c r="G70" s="8">
        <v>4.4629000000000003</v>
      </c>
      <c r="H70" s="21">
        <f t="shared" si="1"/>
        <v>0.43433580357142859</v>
      </c>
    </row>
    <row r="71" spans="1:12" ht="18" x14ac:dyDescent="0.25">
      <c r="A71" s="25" t="s">
        <v>27</v>
      </c>
      <c r="B71" s="6" t="s">
        <v>22</v>
      </c>
      <c r="C71" s="7">
        <v>0.51790000000000003</v>
      </c>
      <c r="D71" s="8">
        <v>20.22</v>
      </c>
      <c r="E71" s="8">
        <v>13.56</v>
      </c>
      <c r="F71" s="6">
        <v>2</v>
      </c>
      <c r="G71" s="8">
        <v>4.3883999999999999</v>
      </c>
      <c r="H71" s="21">
        <f t="shared" si="1"/>
        <v>0.28216590075304104</v>
      </c>
    </row>
    <row r="72" spans="1:12" ht="18" x14ac:dyDescent="0.25">
      <c r="A72" s="25" t="s">
        <v>27</v>
      </c>
      <c r="B72" s="6" t="s">
        <v>23</v>
      </c>
      <c r="C72" s="7">
        <v>0.45850000000000002</v>
      </c>
      <c r="D72" s="8">
        <v>20.56</v>
      </c>
      <c r="E72" s="8">
        <v>15.24</v>
      </c>
      <c r="F72" s="6">
        <v>2</v>
      </c>
      <c r="G72" s="8">
        <v>4.3704999999999998</v>
      </c>
      <c r="H72" s="21">
        <f t="shared" si="1"/>
        <v>0.25355572519083969</v>
      </c>
    </row>
    <row r="73" spans="1:12" ht="18.75" thickBot="1" x14ac:dyDescent="0.3">
      <c r="A73" s="12" t="s">
        <v>27</v>
      </c>
      <c r="B73" s="13" t="s">
        <v>24</v>
      </c>
      <c r="C73" s="14">
        <v>0.47270000000000001</v>
      </c>
      <c r="D73" s="15">
        <v>20.09</v>
      </c>
      <c r="E73" s="15">
        <v>14.89</v>
      </c>
      <c r="F73" s="28">
        <v>2</v>
      </c>
      <c r="G73" s="8">
        <v>4.4029999999999996</v>
      </c>
      <c r="H73" s="21">
        <f t="shared" si="1"/>
        <v>0.24217897186376131</v>
      </c>
      <c r="I73" s="29"/>
      <c r="J73" s="30"/>
      <c r="K73" s="30"/>
      <c r="L7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2019-11-29T21:41:42Z</dcterms:created>
  <dcterms:modified xsi:type="dcterms:W3CDTF">2019-12-08T17:26:52Z</dcterms:modified>
</cp:coreProperties>
</file>